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7af53afcc78adb1/Documenti/Omat/Lentopallo/Maratonlaskelmia/Tonille lähetetyt 2025/"/>
    </mc:Choice>
  </mc:AlternateContent>
  <xr:revisionPtr revIDLastSave="1" documentId="8_{B2E54A18-96CC-4ABA-BB18-62F062B7288B}" xr6:coauthVersionLast="47" xr6:coauthVersionMax="47" xr10:uidLastSave="{6F0104C6-B516-4D2E-AFA1-259FCF64907E}"/>
  <bookViews>
    <workbookView xWindow="-108" yWindow="-108" windowWidth="23256" windowHeight="12456" xr2:uid="{B7FB975B-336E-4DB5-838F-56AD27A164C3}"/>
  </bookViews>
  <sheets>
    <sheet name="sijat 1957-2025" sheetId="5" r:id="rId1"/>
    <sheet name="Taul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86" i="5" l="1"/>
  <c r="BW86" i="5"/>
  <c r="BV86" i="5"/>
  <c r="BT86" i="5"/>
  <c r="BZ84" i="5"/>
  <c r="BZ83" i="5"/>
  <c r="BZ82" i="5"/>
  <c r="BZ81" i="5"/>
  <c r="BZ80" i="5"/>
  <c r="BZ79" i="5"/>
  <c r="BZ78" i="5"/>
  <c r="BZ77" i="5"/>
  <c r="BZ76" i="5"/>
  <c r="BZ75" i="5"/>
  <c r="BZ74" i="5"/>
  <c r="BZ73" i="5"/>
  <c r="BZ72" i="5"/>
  <c r="BZ71" i="5"/>
  <c r="BZ70" i="5"/>
  <c r="BZ69" i="5"/>
  <c r="BZ68" i="5"/>
  <c r="BZ67" i="5"/>
  <c r="BZ66" i="5"/>
  <c r="BZ65" i="5"/>
  <c r="BZ64" i="5"/>
  <c r="BZ63" i="5"/>
  <c r="BZ62" i="5"/>
  <c r="BZ61" i="5"/>
  <c r="BZ60" i="5"/>
  <c r="BZ59" i="5"/>
  <c r="BZ58" i="5"/>
  <c r="BZ57" i="5"/>
  <c r="BZ56" i="5"/>
  <c r="BZ55" i="5"/>
  <c r="BZ54" i="5"/>
  <c r="BZ53" i="5"/>
  <c r="BZ52" i="5"/>
  <c r="BZ51" i="5"/>
  <c r="BZ50" i="5"/>
  <c r="BZ49" i="5"/>
  <c r="BZ48" i="5"/>
  <c r="BZ47" i="5"/>
  <c r="BZ46" i="5"/>
  <c r="BZ45" i="5"/>
  <c r="BZ44" i="5"/>
  <c r="BZ43" i="5"/>
  <c r="BZ42" i="5"/>
  <c r="BZ41" i="5"/>
  <c r="BZ40" i="5"/>
  <c r="BZ39" i="5"/>
  <c r="BZ38" i="5"/>
  <c r="BZ37" i="5"/>
  <c r="BZ36" i="5"/>
  <c r="BZ35" i="5"/>
  <c r="BZ34" i="5"/>
  <c r="BZ33" i="5"/>
  <c r="BZ32" i="5"/>
  <c r="BZ31" i="5"/>
  <c r="BZ30" i="5"/>
  <c r="BZ29" i="5"/>
  <c r="BZ28" i="5"/>
  <c r="BZ27" i="5"/>
  <c r="BZ26" i="5"/>
  <c r="BZ25" i="5"/>
  <c r="BZ24" i="5"/>
  <c r="BZ23" i="5"/>
  <c r="BZ22" i="5"/>
  <c r="BZ21" i="5"/>
  <c r="BZ20" i="5"/>
  <c r="BZ19" i="5"/>
  <c r="BZ18" i="5"/>
  <c r="BZ17" i="5"/>
  <c r="BZ16" i="5"/>
  <c r="BZ15" i="5"/>
  <c r="BZ14" i="5"/>
  <c r="BZ13" i="5"/>
  <c r="BZ12" i="5"/>
  <c r="BZ11" i="5"/>
  <c r="BZ10" i="5"/>
  <c r="BZ9" i="5"/>
  <c r="BZ8" i="5"/>
  <c r="BZ7" i="5"/>
  <c r="BZ6" i="5"/>
  <c r="BZ5" i="5"/>
  <c r="BX4" i="5"/>
  <c r="BW4" i="5"/>
  <c r="BV4" i="5"/>
</calcChain>
</file>

<file path=xl/sharedStrings.xml><?xml version="1.0" encoding="utf-8"?>
<sst xmlns="http://schemas.openxmlformats.org/spreadsheetml/2006/main" count="137" uniqueCount="117">
  <si>
    <t>-00</t>
  </si>
  <si>
    <t>-01</t>
    <phoneticPr fontId="0" type="noConversion"/>
  </si>
  <si>
    <t>-02</t>
    <phoneticPr fontId="0" type="noConversion"/>
  </si>
  <si>
    <t>-03</t>
    <phoneticPr fontId="0" type="noConversion"/>
  </si>
  <si>
    <t>-04</t>
    <phoneticPr fontId="0" type="noConversion"/>
  </si>
  <si>
    <t>-05</t>
    <phoneticPr fontId="0" type="noConversion"/>
  </si>
  <si>
    <t>-06</t>
    <phoneticPr fontId="0" type="noConversion"/>
  </si>
  <si>
    <t>-07</t>
    <phoneticPr fontId="0" type="noConversion"/>
  </si>
  <si>
    <t>-08</t>
    <phoneticPr fontId="0" type="noConversion"/>
  </si>
  <si>
    <t>-09</t>
    <phoneticPr fontId="0" type="noConversion"/>
  </si>
  <si>
    <t>K</t>
  </si>
  <si>
    <t>H</t>
  </si>
  <si>
    <t>P</t>
  </si>
  <si>
    <t>Lepakot, Pori</t>
  </si>
  <si>
    <t>Helsingin Visa</t>
  </si>
  <si>
    <t>Lautta-Pojat, Helsinki</t>
  </si>
  <si>
    <t>Poliisien Palloseura, Helsinki</t>
  </si>
  <si>
    <t>Karhulan Veikot</t>
  </si>
  <si>
    <t>*</t>
  </si>
  <si>
    <t>Oriveden Ponnistus</t>
  </si>
  <si>
    <t>Vihdin Lentopallo-90</t>
  </si>
  <si>
    <t>C12</t>
  </si>
  <si>
    <r>
      <t xml:space="preserve">SM-kausi nro </t>
    </r>
    <r>
      <rPr>
        <b/>
        <sz val="11.5"/>
        <color rgb="FF000000"/>
        <rFont val="Calibri"/>
        <family val="2"/>
      </rPr>
      <t>→</t>
    </r>
  </si>
  <si>
    <t>↑</t>
  </si>
  <si>
    <t>Kausi 2019-20</t>
  </si>
  <si>
    <t>🥇</t>
  </si>
  <si>
    <t>🥈</t>
  </si>
  <si>
    <t>🥉</t>
  </si>
  <si>
    <r>
      <t xml:space="preserve">kausi päättyi </t>
    </r>
    <r>
      <rPr>
        <b/>
        <sz val="12"/>
        <color theme="1"/>
        <rFont val="Calibri"/>
        <family val="2"/>
        <scheme val="minor"/>
      </rPr>
      <t>→</t>
    </r>
  </si>
  <si>
    <t>Keskeytyi runkosarjan jälkeen korona-epidemian takia (C12). Runkosarja pelattiin loppuun, mutta sijoituksia ei ratkaistu.</t>
  </si>
  <si>
    <r>
      <t xml:space="preserve">← SM-liiga </t>
    </r>
    <r>
      <rPr>
        <b/>
        <sz val="11"/>
        <color theme="1"/>
        <rFont val="Calibri"/>
        <family val="2"/>
      </rPr>
      <t>→</t>
    </r>
  </si>
  <si>
    <r>
      <t xml:space="preserve"> Mestaruusliiga  </t>
    </r>
    <r>
      <rPr>
        <b/>
        <sz val="11"/>
        <color theme="1"/>
        <rFont val="Calibri"/>
        <family val="2"/>
      </rPr>
      <t>→</t>
    </r>
  </si>
  <si>
    <t xml:space="preserve">SM-sarja → </t>
  </si>
  <si>
    <t>eri mestaria</t>
  </si>
  <si>
    <t>yht.</t>
  </si>
  <si>
    <t>eri mitalijoukkuetta</t>
  </si>
  <si>
    <t>eri hopeamitalistia</t>
  </si>
  <si>
    <t>eri pronssimitalistia</t>
  </si>
  <si>
    <t>Porin Pyrintö</t>
  </si>
  <si>
    <t>Helsingin Tarmo</t>
  </si>
  <si>
    <t>Järvensivun Kisa, Tampere</t>
  </si>
  <si>
    <t>Luolajan Kajastus, Hämeenlinna</t>
  </si>
  <si>
    <t>Popinniemen Ponnistus, Kotka</t>
  </si>
  <si>
    <t>Pirkkalan Viri</t>
  </si>
  <si>
    <t>Lentopallo -55, Helsinki</t>
  </si>
  <si>
    <t>Lahden Kimmo</t>
  </si>
  <si>
    <t>Käpylän Lentopalloilijat</t>
  </si>
  <si>
    <t>Johanneksen Pojat</t>
  </si>
  <si>
    <t>Valkeakosken Koskenpojat</t>
  </si>
  <si>
    <t>Mikkelin Palloilijat</t>
  </si>
  <si>
    <t>Helsingin Isku</t>
  </si>
  <si>
    <t>Turun Toverit</t>
  </si>
  <si>
    <t>Käpylän Urheilijat</t>
  </si>
  <si>
    <t>Savonlinnan Pallokerho</t>
  </si>
  <si>
    <t>Koskenmäen Kisailijat, Tuusula</t>
  </si>
  <si>
    <t>Kuopion NMKY/NMKYU</t>
  </si>
  <si>
    <t>FC-57, Äetsä</t>
  </si>
  <si>
    <t>Valkeakosken Isku-Veikot</t>
  </si>
  <si>
    <t>Kakkonen, Lahti</t>
  </si>
  <si>
    <t>Lauritsalan Kisa</t>
  </si>
  <si>
    <t>Tampereen Urheilijat-38</t>
  </si>
  <si>
    <t>Kouvolan Lentopalloilijat-57</t>
  </si>
  <si>
    <t>Vammalan Kisa</t>
  </si>
  <si>
    <t>Jyväskylän Pesä-Veikot</t>
  </si>
  <si>
    <t>Eiran/Koiton Riento, Elite, Helsinki</t>
  </si>
  <si>
    <t>Kuopion Sale</t>
  </si>
  <si>
    <t>Palloiluseura Arsi, Hamina</t>
  </si>
  <si>
    <t>Pieksämäen NMKY</t>
  </si>
  <si>
    <t>Hyvinkään Ponteva</t>
  </si>
  <si>
    <t>Raision Loimu</t>
  </si>
  <si>
    <t>Kokkolan Tiikerit</t>
  </si>
  <si>
    <t>Salon Viesti</t>
  </si>
  <si>
    <t>Oulun Kisko</t>
  </si>
  <si>
    <t>Seinäjoen Maila-Jussit</t>
  </si>
  <si>
    <t>Siilinjärven Lentopallo</t>
  </si>
  <si>
    <t>Jyväskylän Kiri</t>
  </si>
  <si>
    <t>Varkauden Tarmo</t>
  </si>
  <si>
    <t>Etelä-Kuopion Ilves</t>
  </si>
  <si>
    <t>Vammalan Lentopallo</t>
  </si>
  <si>
    <t>Oulun Etta</t>
  </si>
  <si>
    <t>Pallavolo, Pielavesi</t>
  </si>
  <si>
    <t>Keski-Savon Pateri</t>
  </si>
  <si>
    <t>Metso-Lentis, Jyväskylä</t>
  </si>
  <si>
    <t>Perttelin Peikot</t>
  </si>
  <si>
    <t>Kalevan Lentopallo, Tampere</t>
  </si>
  <si>
    <t>Napapiirin Palloketut, Rovaniemi</t>
  </si>
  <si>
    <t>Pielaveden Sampo</t>
  </si>
  <si>
    <t>Muuramen Lentopallo</t>
  </si>
  <si>
    <t>East Volley, Savonlinna</t>
  </si>
  <si>
    <t>Rocks, Helsinki</t>
  </si>
  <si>
    <t>Vaasan Kiisto</t>
  </si>
  <si>
    <t>Kempeleen Lentopallo</t>
  </si>
  <si>
    <t>Hurrikaani-Loimaa</t>
  </si>
  <si>
    <t>Perungan Pojat, Santasport, Lakkapää</t>
  </si>
  <si>
    <t>LEKA Volley, Kuopio</t>
  </si>
  <si>
    <t>LiigaSärkät, Kalajoki</t>
  </si>
  <si>
    <t>Akaa-Volley</t>
  </si>
  <si>
    <t>Savo Volley, Kuopio</t>
  </si>
  <si>
    <t>(10)</t>
  </si>
  <si>
    <t>Karelian Hurmos, Joensuu</t>
  </si>
  <si>
    <t>TUTO Volley, Turku</t>
  </si>
  <si>
    <t>Kyky-Betset, Kyyjärvi</t>
  </si>
  <si>
    <t>pelatut
kaudet</t>
  </si>
  <si>
    <t>Kuopiovolley / KuPS-Volley, Kuopio</t>
  </si>
  <si>
    <t>Viesti-Trolley / Piivolley, Salo</t>
  </si>
  <si>
    <t>Santahaminan Saarenpojat, Helsinki</t>
  </si>
  <si>
    <t>Rantaperkiön Isku / Isku-Volley</t>
  </si>
  <si>
    <t>Karto / Rateko, Karhula</t>
  </si>
  <si>
    <t>Hesa, Helsinki</t>
  </si>
  <si>
    <t>Korson Veto / Ducks, Vantaa</t>
  </si>
  <si>
    <t>Joensuun Riento / Liiga-Riento</t>
  </si>
  <si>
    <t>Sun Volley, Oulu</t>
  </si>
  <si>
    <t>Saimaa Volley, Etelä-Savo</t>
  </si>
  <si>
    <r>
      <t xml:space="preserve">joukkueita sarjassa </t>
    </r>
    <r>
      <rPr>
        <b/>
        <sz val="12"/>
        <color theme="1"/>
        <rFont val="Calibri"/>
        <family val="2"/>
      </rPr>
      <t>→</t>
    </r>
  </si>
  <si>
    <r>
      <t xml:space="preserve">sarjakausi päättyi </t>
    </r>
    <r>
      <rPr>
        <b/>
        <sz val="12"/>
        <color theme="1"/>
        <rFont val="Calibri"/>
        <family val="2"/>
        <scheme val="minor"/>
      </rPr>
      <t>→</t>
    </r>
  </si>
  <si>
    <t>MIESTEN SM-SARJAN / SM-LIIGAN / MESTARUUSLIIGAN JOUKKUEIDEN SIJOITUKSET 1957–2025</t>
  </si>
  <si>
    <t>joukkueet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</si>
</sst>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.5"/>
      <color rgb="FF000000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rial Rounded MT Bold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/>
    <xf numFmtId="0" fontId="0" fillId="0" borderId="7" xfId="0" applyBorder="1"/>
    <xf numFmtId="0" fontId="3" fillId="0" borderId="7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horizontal="left"/>
    </xf>
    <xf numFmtId="0" fontId="18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10" fillId="0" borderId="0" xfId="0" applyFont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quotePrefix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4" fillId="0" borderId="0" xfId="0" applyFont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1" fillId="0" borderId="0" xfId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101600</xdr:colOff>
      <xdr:row>5</xdr:row>
      <xdr:rowOff>90714</xdr:rowOff>
    </xdr:from>
    <xdr:to>
      <xdr:col>58</xdr:col>
      <xdr:colOff>175487</xdr:colOff>
      <xdr:row>9</xdr:row>
      <xdr:rowOff>177152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7FA3A17-5080-4BA4-BA7D-D4D27329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4657" y="1473200"/>
          <a:ext cx="2686459" cy="87020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13</xdr:col>
      <xdr:colOff>73888</xdr:colOff>
      <xdr:row>42</xdr:row>
      <xdr:rowOff>86438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725A0702-DA4B-4515-9D4D-713EECBE0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6486" y="7848600"/>
          <a:ext cx="2686459" cy="87020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19B6-2124-4C85-97C9-EEA34BE849A2}">
  <sheetPr>
    <pageSetUpPr fitToPage="1"/>
  </sheetPr>
  <dimension ref="A1:CA91"/>
  <sheetViews>
    <sheetView tabSelected="1" topLeftCell="A52" zoomScale="70" zoomScaleNormal="70" workbookViewId="0">
      <selection activeCell="BY1" sqref="BY1:BY1048576"/>
    </sheetView>
  </sheetViews>
  <sheetFormatPr defaultRowHeight="14.4" x14ac:dyDescent="0.3"/>
  <cols>
    <col min="1" max="1" width="5.6640625" bestFit="1" customWidth="1"/>
    <col min="2" max="2" width="32.88671875" bestFit="1" customWidth="1"/>
    <col min="3" max="65" width="3.77734375" customWidth="1"/>
    <col min="66" max="66" width="5.44140625" bestFit="1" customWidth="1"/>
    <col min="67" max="67" width="3.77734375" customWidth="1"/>
    <col min="68" max="68" width="4.5546875" bestFit="1" customWidth="1"/>
    <col min="69" max="69" width="4.44140625" bestFit="1" customWidth="1"/>
    <col min="70" max="71" width="4.44140625" customWidth="1"/>
    <col min="72" max="72" width="9.77734375" bestFit="1" customWidth="1"/>
    <col min="73" max="73" width="2.77734375" customWidth="1"/>
    <col min="74" max="76" width="4.77734375" customWidth="1"/>
    <col min="77" max="77" width="5.77734375" customWidth="1"/>
    <col min="78" max="78" width="33.77734375" bestFit="1" customWidth="1"/>
  </cols>
  <sheetData>
    <row r="1" spans="1:78" ht="22.8" x14ac:dyDescent="0.3">
      <c r="A1" s="18" t="s">
        <v>115</v>
      </c>
      <c r="AG1" s="1"/>
      <c r="AM1" s="19"/>
      <c r="AN1" s="19"/>
      <c r="AO1" s="19" t="s">
        <v>32</v>
      </c>
      <c r="AP1" s="48" t="s">
        <v>30</v>
      </c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50"/>
      <c r="BE1" s="17" t="s">
        <v>31</v>
      </c>
      <c r="BN1" s="34" t="s">
        <v>21</v>
      </c>
      <c r="BV1" s="2"/>
      <c r="BW1" s="2"/>
      <c r="BX1" s="2"/>
    </row>
    <row r="2" spans="1:78" ht="18" customHeight="1" thickBot="1" x14ac:dyDescent="0.35">
      <c r="B2" s="12" t="s">
        <v>22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 s="14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 s="16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 s="43"/>
      <c r="BV2" s="21" t="s">
        <v>10</v>
      </c>
      <c r="BW2" s="21" t="s">
        <v>11</v>
      </c>
      <c r="BX2" s="21" t="s">
        <v>12</v>
      </c>
    </row>
    <row r="3" spans="1:78" ht="29.4" thickBot="1" x14ac:dyDescent="0.5">
      <c r="B3" s="12" t="s">
        <v>114</v>
      </c>
      <c r="C3" s="3">
        <v>-57</v>
      </c>
      <c r="D3" s="3">
        <v>-58</v>
      </c>
      <c r="E3" s="3">
        <v>-59</v>
      </c>
      <c r="F3" s="3">
        <v>-60</v>
      </c>
      <c r="G3" s="3">
        <v>-61</v>
      </c>
      <c r="H3" s="3">
        <v>-62</v>
      </c>
      <c r="I3" s="3">
        <v>-63</v>
      </c>
      <c r="J3" s="3">
        <v>-64</v>
      </c>
      <c r="K3" s="3">
        <v>-65</v>
      </c>
      <c r="L3" s="3">
        <v>-66</v>
      </c>
      <c r="M3" s="3">
        <v>-67</v>
      </c>
      <c r="N3" s="3">
        <v>-68</v>
      </c>
      <c r="O3" s="3">
        <v>-69</v>
      </c>
      <c r="P3" s="3">
        <v>-70</v>
      </c>
      <c r="Q3" s="3">
        <v>-71</v>
      </c>
      <c r="R3" s="3">
        <v>-72</v>
      </c>
      <c r="S3" s="3">
        <v>-73</v>
      </c>
      <c r="T3" s="3">
        <v>-74</v>
      </c>
      <c r="U3" s="3">
        <v>-75</v>
      </c>
      <c r="V3" s="3">
        <v>-76</v>
      </c>
      <c r="W3" s="3">
        <v>-77</v>
      </c>
      <c r="X3" s="22">
        <v>-78</v>
      </c>
      <c r="Y3" s="23">
        <v>-79</v>
      </c>
      <c r="Z3" s="23">
        <v>-80</v>
      </c>
      <c r="AA3" s="23">
        <v>-81</v>
      </c>
      <c r="AB3" s="23">
        <v>-82</v>
      </c>
      <c r="AC3" s="23">
        <v>-83</v>
      </c>
      <c r="AD3" s="23">
        <v>-84</v>
      </c>
      <c r="AE3" s="23">
        <v>-85</v>
      </c>
      <c r="AF3" s="23">
        <v>-86</v>
      </c>
      <c r="AG3" s="24">
        <v>-87</v>
      </c>
      <c r="AH3" s="30">
        <v>-88</v>
      </c>
      <c r="AI3" s="22">
        <v>-89</v>
      </c>
      <c r="AJ3" s="23">
        <v>-90</v>
      </c>
      <c r="AK3" s="23">
        <v>-91</v>
      </c>
      <c r="AL3" s="23">
        <v>-92</v>
      </c>
      <c r="AM3" s="23">
        <v>-93</v>
      </c>
      <c r="AN3" s="23">
        <v>-94</v>
      </c>
      <c r="AO3" s="24">
        <v>-95</v>
      </c>
      <c r="AP3" s="22">
        <v>-96</v>
      </c>
      <c r="AQ3" s="23">
        <v>-97</v>
      </c>
      <c r="AR3" s="23">
        <v>-98</v>
      </c>
      <c r="AS3" s="23">
        <v>-99</v>
      </c>
      <c r="AT3" s="23" t="s">
        <v>0</v>
      </c>
      <c r="AU3" s="23" t="s">
        <v>1</v>
      </c>
      <c r="AV3" s="23" t="s">
        <v>2</v>
      </c>
      <c r="AW3" s="23" t="s">
        <v>3</v>
      </c>
      <c r="AX3" s="23" t="s">
        <v>4</v>
      </c>
      <c r="AY3" s="23" t="s">
        <v>5</v>
      </c>
      <c r="AZ3" s="23" t="s">
        <v>6</v>
      </c>
      <c r="BA3" s="23" t="s">
        <v>7</v>
      </c>
      <c r="BB3" s="23" t="s">
        <v>8</v>
      </c>
      <c r="BC3" s="23" t="s">
        <v>9</v>
      </c>
      <c r="BD3" s="24">
        <v>-10</v>
      </c>
      <c r="BE3" s="23">
        <v>-11</v>
      </c>
      <c r="BF3" s="23">
        <v>-12</v>
      </c>
      <c r="BG3" s="23">
        <v>-13</v>
      </c>
      <c r="BH3" s="23">
        <v>-14</v>
      </c>
      <c r="BI3" s="23">
        <v>-15</v>
      </c>
      <c r="BJ3" s="23">
        <v>-16</v>
      </c>
      <c r="BK3" s="23">
        <v>-17</v>
      </c>
      <c r="BL3" s="23">
        <v>-18</v>
      </c>
      <c r="BM3" s="24">
        <v>-19</v>
      </c>
      <c r="BN3" s="31">
        <v>-20</v>
      </c>
      <c r="BO3" s="22">
        <v>-21</v>
      </c>
      <c r="BP3" s="23">
        <v>-22</v>
      </c>
      <c r="BQ3" s="23">
        <v>-23</v>
      </c>
      <c r="BR3" s="23">
        <v>-24</v>
      </c>
      <c r="BS3" s="24">
        <v>-25</v>
      </c>
      <c r="BT3" s="44" t="s">
        <v>102</v>
      </c>
      <c r="BV3" s="11" t="s">
        <v>25</v>
      </c>
      <c r="BW3" s="11" t="s">
        <v>26</v>
      </c>
      <c r="BX3" s="11" t="s">
        <v>27</v>
      </c>
      <c r="BZ3" s="51" t="s">
        <v>116</v>
      </c>
    </row>
    <row r="4" spans="1:78" ht="23.4" x14ac:dyDescent="0.45">
      <c r="B4" s="12" t="s">
        <v>113</v>
      </c>
      <c r="C4" s="3">
        <v>16</v>
      </c>
      <c r="D4" s="3">
        <v>12</v>
      </c>
      <c r="E4" s="3">
        <v>10</v>
      </c>
      <c r="F4" s="3">
        <v>10</v>
      </c>
      <c r="G4" s="3">
        <v>10</v>
      </c>
      <c r="H4" s="3">
        <v>9</v>
      </c>
      <c r="I4" s="3">
        <v>11</v>
      </c>
      <c r="J4" s="3">
        <v>12</v>
      </c>
      <c r="K4" s="3">
        <v>10</v>
      </c>
      <c r="L4" s="3">
        <v>12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10</v>
      </c>
      <c r="S4" s="3">
        <v>10</v>
      </c>
      <c r="T4" s="3">
        <v>10</v>
      </c>
      <c r="U4" s="3">
        <v>10</v>
      </c>
      <c r="V4" s="3">
        <v>8</v>
      </c>
      <c r="W4" s="3">
        <v>8</v>
      </c>
      <c r="X4" s="3">
        <v>8</v>
      </c>
      <c r="Y4" s="3">
        <v>8</v>
      </c>
      <c r="Z4" s="3">
        <v>8</v>
      </c>
      <c r="AA4" s="3">
        <v>10</v>
      </c>
      <c r="AB4" s="3">
        <v>10</v>
      </c>
      <c r="AC4" s="3">
        <v>10</v>
      </c>
      <c r="AD4" s="3">
        <v>10</v>
      </c>
      <c r="AE4" s="3">
        <v>10</v>
      </c>
      <c r="AF4" s="3">
        <v>10</v>
      </c>
      <c r="AG4" s="3">
        <v>10</v>
      </c>
      <c r="AH4" s="3">
        <v>10</v>
      </c>
      <c r="AI4" s="3">
        <v>10</v>
      </c>
      <c r="AJ4" s="3">
        <v>8</v>
      </c>
      <c r="AK4" s="3">
        <v>8</v>
      </c>
      <c r="AL4" s="3">
        <v>8</v>
      </c>
      <c r="AM4" s="3">
        <v>8</v>
      </c>
      <c r="AN4" s="3">
        <v>8</v>
      </c>
      <c r="AO4" s="3">
        <v>10</v>
      </c>
      <c r="AP4" s="15">
        <v>10</v>
      </c>
      <c r="AQ4" s="3">
        <v>10</v>
      </c>
      <c r="AR4" s="3">
        <v>10</v>
      </c>
      <c r="AS4" s="3">
        <v>9</v>
      </c>
      <c r="AT4" s="3">
        <v>11</v>
      </c>
      <c r="AU4" s="3">
        <v>12</v>
      </c>
      <c r="AV4" s="3">
        <v>12</v>
      </c>
      <c r="AW4" s="3">
        <v>12</v>
      </c>
      <c r="AX4" s="3">
        <v>12</v>
      </c>
      <c r="AY4" s="3">
        <v>12</v>
      </c>
      <c r="AZ4" s="3">
        <v>12</v>
      </c>
      <c r="BA4" s="3">
        <v>12</v>
      </c>
      <c r="BB4" s="3">
        <v>12</v>
      </c>
      <c r="BC4" s="3">
        <v>12</v>
      </c>
      <c r="BD4" s="20">
        <v>12</v>
      </c>
      <c r="BE4" s="3">
        <v>12</v>
      </c>
      <c r="BF4" s="3">
        <v>12</v>
      </c>
      <c r="BG4" s="3">
        <v>12</v>
      </c>
      <c r="BH4" s="3">
        <v>11</v>
      </c>
      <c r="BI4" s="3">
        <v>12</v>
      </c>
      <c r="BJ4" s="3">
        <v>11</v>
      </c>
      <c r="BK4" s="3">
        <v>11</v>
      </c>
      <c r="BL4" s="3">
        <v>11</v>
      </c>
      <c r="BM4" s="3">
        <v>9</v>
      </c>
      <c r="BN4" s="32" t="s">
        <v>98</v>
      </c>
      <c r="BO4" s="3">
        <v>10</v>
      </c>
      <c r="BP4" s="3">
        <v>11</v>
      </c>
      <c r="BQ4" s="3">
        <v>11</v>
      </c>
      <c r="BR4" s="3">
        <v>10</v>
      </c>
      <c r="BS4" s="3">
        <v>9</v>
      </c>
      <c r="BT4" s="45"/>
      <c r="BV4" s="11">
        <f>SUM(BV5:BV84)</f>
        <v>68</v>
      </c>
      <c r="BW4" s="11">
        <f>SUM(BW5:BW84)</f>
        <v>68</v>
      </c>
      <c r="BX4" s="11">
        <f>SUM(BX5:BX84)</f>
        <v>68</v>
      </c>
    </row>
    <row r="5" spans="1:78" ht="16.05" customHeight="1" x14ac:dyDescent="0.3">
      <c r="A5" s="6">
        <v>1</v>
      </c>
      <c r="B5" s="29" t="s">
        <v>38</v>
      </c>
      <c r="C5" s="10">
        <v>1</v>
      </c>
      <c r="D5" s="10">
        <v>3</v>
      </c>
      <c r="E5" s="10">
        <v>5</v>
      </c>
      <c r="F5" s="10">
        <v>6</v>
      </c>
      <c r="G5" s="10">
        <v>8</v>
      </c>
      <c r="H5" s="10"/>
      <c r="I5" s="10"/>
      <c r="J5" s="10">
        <v>9</v>
      </c>
      <c r="K5" s="10"/>
      <c r="L5" s="10"/>
      <c r="M5" s="10"/>
      <c r="N5" s="10"/>
      <c r="O5" s="10"/>
      <c r="P5" s="10"/>
      <c r="Q5" s="10"/>
      <c r="R5" s="10"/>
      <c r="S5" s="10">
        <v>8</v>
      </c>
      <c r="T5" s="10">
        <v>4</v>
      </c>
      <c r="U5" s="10">
        <v>9</v>
      </c>
      <c r="V5" s="10"/>
      <c r="W5" s="10"/>
      <c r="X5" s="10"/>
      <c r="Y5" s="10">
        <v>4</v>
      </c>
      <c r="Z5" s="10">
        <v>3</v>
      </c>
      <c r="AA5" s="10">
        <v>5</v>
      </c>
      <c r="AB5" s="10">
        <v>10</v>
      </c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6"/>
      <c r="BO5" s="35"/>
      <c r="BP5" s="35"/>
      <c r="BQ5" s="35"/>
      <c r="BR5" s="35"/>
      <c r="BS5" s="35"/>
      <c r="BT5" s="46">
        <v>13</v>
      </c>
      <c r="BU5" s="6"/>
      <c r="BV5" s="37">
        <v>1</v>
      </c>
      <c r="BW5" s="37"/>
      <c r="BX5" s="37">
        <v>2</v>
      </c>
      <c r="BZ5" t="str">
        <f>B5</f>
        <v>Porin Pyrintö</v>
      </c>
    </row>
    <row r="6" spans="1:78" ht="16.05" customHeight="1" x14ac:dyDescent="0.3">
      <c r="A6" s="6">
        <v>2</v>
      </c>
      <c r="B6" s="29" t="s">
        <v>39</v>
      </c>
      <c r="C6" s="10">
        <v>2</v>
      </c>
      <c r="D6" s="10">
        <v>2</v>
      </c>
      <c r="E6" s="10">
        <v>2</v>
      </c>
      <c r="F6" s="10">
        <v>3</v>
      </c>
      <c r="G6" s="10">
        <v>4</v>
      </c>
      <c r="H6" s="10">
        <v>7</v>
      </c>
      <c r="I6" s="10">
        <v>10</v>
      </c>
      <c r="J6" s="10">
        <v>5</v>
      </c>
      <c r="K6" s="10">
        <v>4</v>
      </c>
      <c r="L6" s="10">
        <v>5</v>
      </c>
      <c r="M6" s="10">
        <v>5</v>
      </c>
      <c r="N6" s="10">
        <v>9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6"/>
      <c r="BO6" s="35"/>
      <c r="BP6" s="35"/>
      <c r="BQ6" s="35"/>
      <c r="BR6" s="35"/>
      <c r="BS6" s="35"/>
      <c r="BT6" s="46">
        <v>12</v>
      </c>
      <c r="BU6" s="6"/>
      <c r="BV6" s="37"/>
      <c r="BW6" s="37">
        <v>3</v>
      </c>
      <c r="BX6" s="37">
        <v>1</v>
      </c>
      <c r="BZ6" t="str">
        <f t="shared" ref="BZ6:BZ69" si="0">B6</f>
        <v>Helsingin Tarmo</v>
      </c>
    </row>
    <row r="7" spans="1:78" ht="16.05" customHeight="1" x14ac:dyDescent="0.3">
      <c r="A7" s="6">
        <v>3</v>
      </c>
      <c r="B7" s="29" t="s">
        <v>40</v>
      </c>
      <c r="C7" s="10">
        <v>3</v>
      </c>
      <c r="D7" s="10">
        <v>1</v>
      </c>
      <c r="E7" s="10">
        <v>1</v>
      </c>
      <c r="F7" s="10">
        <v>2</v>
      </c>
      <c r="G7" s="10">
        <v>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6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6"/>
      <c r="BO7" s="35"/>
      <c r="BP7" s="35"/>
      <c r="BQ7" s="35"/>
      <c r="BR7" s="35"/>
      <c r="BS7" s="35"/>
      <c r="BT7" s="46">
        <v>5</v>
      </c>
      <c r="BU7" s="6"/>
      <c r="BV7" s="37">
        <v>3</v>
      </c>
      <c r="BW7" s="37">
        <v>1</v>
      </c>
      <c r="BX7" s="37">
        <v>1</v>
      </c>
      <c r="BZ7" t="str">
        <f t="shared" si="0"/>
        <v>Järvensivun Kisa, Tampere</v>
      </c>
    </row>
    <row r="8" spans="1:78" ht="16.05" customHeight="1" x14ac:dyDescent="0.3">
      <c r="A8" s="6">
        <v>4</v>
      </c>
      <c r="B8" s="29" t="s">
        <v>41</v>
      </c>
      <c r="C8" s="10">
        <v>4</v>
      </c>
      <c r="D8" s="10">
        <v>4</v>
      </c>
      <c r="E8" s="10">
        <v>9</v>
      </c>
      <c r="F8" s="10"/>
      <c r="G8" s="10">
        <v>6</v>
      </c>
      <c r="H8" s="10">
        <v>4</v>
      </c>
      <c r="I8" s="10">
        <v>7</v>
      </c>
      <c r="J8" s="10"/>
      <c r="K8" s="10"/>
      <c r="L8" s="10"/>
      <c r="M8" s="10">
        <v>3</v>
      </c>
      <c r="N8" s="10">
        <v>2</v>
      </c>
      <c r="O8" s="10">
        <v>1</v>
      </c>
      <c r="P8" s="10">
        <v>1</v>
      </c>
      <c r="Q8" s="10">
        <v>1</v>
      </c>
      <c r="R8" s="10">
        <v>1</v>
      </c>
      <c r="S8" s="10">
        <v>2</v>
      </c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10">
        <v>8</v>
      </c>
      <c r="Z8" s="6"/>
      <c r="AA8" s="10"/>
      <c r="AB8" s="10"/>
      <c r="AC8" s="10"/>
      <c r="AD8" s="6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6"/>
      <c r="BO8" s="35"/>
      <c r="BP8" s="35"/>
      <c r="BQ8" s="35"/>
      <c r="BR8" s="35"/>
      <c r="BS8" s="35"/>
      <c r="BT8" s="46">
        <v>19</v>
      </c>
      <c r="BU8" s="6"/>
      <c r="BV8" s="37">
        <v>4</v>
      </c>
      <c r="BW8" s="37">
        <v>3</v>
      </c>
      <c r="BX8" s="37">
        <v>2</v>
      </c>
      <c r="BZ8" t="str">
        <f t="shared" si="0"/>
        <v>Luolajan Kajastus, Hämeenlinna</v>
      </c>
    </row>
    <row r="9" spans="1:78" ht="16.05" customHeight="1" x14ac:dyDescent="0.3">
      <c r="A9" s="6">
        <v>5</v>
      </c>
      <c r="B9" s="29" t="s">
        <v>64</v>
      </c>
      <c r="C9" s="10">
        <v>5</v>
      </c>
      <c r="D9" s="10">
        <v>9</v>
      </c>
      <c r="E9" s="10"/>
      <c r="F9" s="10">
        <v>4</v>
      </c>
      <c r="G9" s="10">
        <v>2</v>
      </c>
      <c r="H9" s="10">
        <v>3</v>
      </c>
      <c r="I9" s="10">
        <v>3</v>
      </c>
      <c r="J9" s="10"/>
      <c r="K9" s="10"/>
      <c r="L9" s="10"/>
      <c r="M9" s="10"/>
      <c r="N9" s="10">
        <v>7</v>
      </c>
      <c r="O9" s="10">
        <v>4</v>
      </c>
      <c r="P9" s="10">
        <v>5</v>
      </c>
      <c r="Q9" s="10">
        <v>6</v>
      </c>
      <c r="R9" s="10">
        <v>8</v>
      </c>
      <c r="S9" s="10">
        <v>7</v>
      </c>
      <c r="T9" s="10">
        <v>9</v>
      </c>
      <c r="U9" s="10"/>
      <c r="V9" s="10"/>
      <c r="W9" s="10"/>
      <c r="X9" s="10"/>
      <c r="Y9" s="10"/>
      <c r="Z9" s="6"/>
      <c r="AA9" s="10"/>
      <c r="AB9" s="6"/>
      <c r="AC9" s="10"/>
      <c r="AD9" s="6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6"/>
      <c r="BO9" s="35"/>
      <c r="BP9" s="35"/>
      <c r="BQ9" s="35"/>
      <c r="BR9" s="35"/>
      <c r="BS9" s="35"/>
      <c r="BT9" s="46">
        <v>13</v>
      </c>
      <c r="BU9" s="6"/>
      <c r="BV9" s="37"/>
      <c r="BW9" s="37">
        <v>1</v>
      </c>
      <c r="BX9" s="37">
        <v>2</v>
      </c>
      <c r="BZ9" t="str">
        <f t="shared" si="0"/>
        <v>Eiran/Koiton Riento, Elite, Helsinki</v>
      </c>
    </row>
    <row r="10" spans="1:78" ht="16.05" customHeight="1" x14ac:dyDescent="0.3">
      <c r="A10" s="6">
        <v>6</v>
      </c>
      <c r="B10" s="29" t="s">
        <v>42</v>
      </c>
      <c r="C10" s="10">
        <v>6</v>
      </c>
      <c r="D10" s="10">
        <v>12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6"/>
      <c r="AA10" s="10"/>
      <c r="AB10" s="6"/>
      <c r="AC10" s="10"/>
      <c r="AD10" s="6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6"/>
      <c r="BO10" s="35"/>
      <c r="BP10" s="35"/>
      <c r="BQ10" s="35"/>
      <c r="BR10" s="35"/>
      <c r="BS10" s="35"/>
      <c r="BT10" s="46">
        <v>2</v>
      </c>
      <c r="BU10" s="6"/>
      <c r="BV10" s="37"/>
      <c r="BW10" s="37"/>
      <c r="BX10" s="37"/>
      <c r="BZ10" t="str">
        <f t="shared" si="0"/>
        <v>Popinniemen Ponnistus, Kotka</v>
      </c>
    </row>
    <row r="11" spans="1:78" ht="16.05" customHeight="1" x14ac:dyDescent="0.3">
      <c r="A11" s="6">
        <v>7</v>
      </c>
      <c r="B11" s="29" t="s">
        <v>43</v>
      </c>
      <c r="C11" s="10">
        <v>7</v>
      </c>
      <c r="D11" s="10">
        <v>7</v>
      </c>
      <c r="E11" s="10">
        <v>10</v>
      </c>
      <c r="F11" s="10"/>
      <c r="G11" s="10"/>
      <c r="H11" s="10">
        <v>8</v>
      </c>
      <c r="I11" s="10">
        <v>4</v>
      </c>
      <c r="J11" s="10"/>
      <c r="K11" s="10"/>
      <c r="L11" s="10">
        <v>7</v>
      </c>
      <c r="M11" s="10">
        <v>7</v>
      </c>
      <c r="N11" s="10">
        <v>3</v>
      </c>
      <c r="O11" s="10">
        <v>7</v>
      </c>
      <c r="P11" s="10">
        <v>6</v>
      </c>
      <c r="Q11" s="10">
        <v>9</v>
      </c>
      <c r="R11" s="10"/>
      <c r="S11" s="10">
        <v>10</v>
      </c>
      <c r="T11" s="10"/>
      <c r="U11" s="10"/>
      <c r="V11" s="10"/>
      <c r="W11" s="10"/>
      <c r="X11" s="10"/>
      <c r="Y11" s="10"/>
      <c r="Z11" s="6"/>
      <c r="AA11" s="10"/>
      <c r="AB11" s="6"/>
      <c r="AC11" s="10"/>
      <c r="AD11" s="6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6"/>
      <c r="BO11" s="35"/>
      <c r="BP11" s="35"/>
      <c r="BQ11" s="35"/>
      <c r="BR11" s="35"/>
      <c r="BS11" s="35"/>
      <c r="BT11" s="46">
        <v>12</v>
      </c>
      <c r="BU11" s="6"/>
      <c r="BV11" s="37"/>
      <c r="BW11" s="37"/>
      <c r="BX11" s="37">
        <v>1</v>
      </c>
      <c r="BZ11" t="str">
        <f t="shared" si="0"/>
        <v>Pirkkalan Viri</v>
      </c>
    </row>
    <row r="12" spans="1:78" ht="16.05" customHeight="1" x14ac:dyDescent="0.3">
      <c r="A12" s="6">
        <v>8</v>
      </c>
      <c r="B12" s="29" t="s">
        <v>44</v>
      </c>
      <c r="C12" s="10">
        <v>7</v>
      </c>
      <c r="D12" s="10">
        <v>5</v>
      </c>
      <c r="E12" s="10">
        <v>4</v>
      </c>
      <c r="F12" s="10">
        <v>9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6"/>
      <c r="AA12" s="10"/>
      <c r="AB12" s="6"/>
      <c r="AC12" s="10"/>
      <c r="AD12" s="6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6"/>
      <c r="BO12" s="35"/>
      <c r="BP12" s="35"/>
      <c r="BQ12" s="35"/>
      <c r="BR12" s="35"/>
      <c r="BS12" s="35"/>
      <c r="BT12" s="46">
        <v>4</v>
      </c>
      <c r="BU12" s="6"/>
      <c r="BV12" s="37"/>
      <c r="BW12" s="37"/>
      <c r="BX12" s="37"/>
      <c r="BZ12" t="str">
        <f t="shared" si="0"/>
        <v>Lentopallo -55, Helsinki</v>
      </c>
    </row>
    <row r="13" spans="1:78" ht="16.05" customHeight="1" x14ac:dyDescent="0.3">
      <c r="A13" s="6">
        <v>9</v>
      </c>
      <c r="B13" s="29" t="s">
        <v>45</v>
      </c>
      <c r="C13" s="10">
        <v>9</v>
      </c>
      <c r="D13" s="10">
        <v>6</v>
      </c>
      <c r="E13" s="10">
        <v>3</v>
      </c>
      <c r="F13" s="10">
        <v>1</v>
      </c>
      <c r="G13" s="10">
        <v>3</v>
      </c>
      <c r="H13" s="10">
        <v>1</v>
      </c>
      <c r="I13" s="10">
        <v>2</v>
      </c>
      <c r="J13" s="10">
        <v>1</v>
      </c>
      <c r="K13" s="10">
        <v>2</v>
      </c>
      <c r="L13" s="10">
        <v>3</v>
      </c>
      <c r="M13" s="10">
        <v>2</v>
      </c>
      <c r="N13" s="10">
        <v>4</v>
      </c>
      <c r="O13" s="10">
        <v>3</v>
      </c>
      <c r="P13" s="10">
        <v>7</v>
      </c>
      <c r="Q13" s="10">
        <v>4</v>
      </c>
      <c r="R13" s="10">
        <v>5</v>
      </c>
      <c r="S13" s="10">
        <v>6</v>
      </c>
      <c r="T13" s="10">
        <v>5</v>
      </c>
      <c r="U13" s="10">
        <v>7</v>
      </c>
      <c r="V13" s="10">
        <v>7</v>
      </c>
      <c r="W13" s="10">
        <v>4</v>
      </c>
      <c r="X13" s="10">
        <v>2</v>
      </c>
      <c r="Y13" s="10">
        <v>2</v>
      </c>
      <c r="Z13" s="10">
        <v>4</v>
      </c>
      <c r="AA13" s="10">
        <v>7</v>
      </c>
      <c r="AB13" s="10">
        <v>4</v>
      </c>
      <c r="AC13" s="10">
        <v>8</v>
      </c>
      <c r="AD13" s="10">
        <v>9</v>
      </c>
      <c r="AE13" s="10"/>
      <c r="AF13" s="10"/>
      <c r="AG13" s="10">
        <v>6</v>
      </c>
      <c r="AH13" s="10">
        <v>5</v>
      </c>
      <c r="AI13" s="10">
        <v>7</v>
      </c>
      <c r="AJ13" s="10">
        <v>8</v>
      </c>
      <c r="AK13" s="10"/>
      <c r="AL13" s="10"/>
      <c r="AM13" s="10"/>
      <c r="AN13" s="10"/>
      <c r="AO13" s="10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6"/>
      <c r="BO13" s="35"/>
      <c r="BP13" s="35"/>
      <c r="BQ13" s="35"/>
      <c r="BR13" s="35"/>
      <c r="BS13" s="35"/>
      <c r="BT13" s="46">
        <v>32</v>
      </c>
      <c r="BU13" s="6"/>
      <c r="BV13" s="37">
        <v>3</v>
      </c>
      <c r="BW13" s="37">
        <v>5</v>
      </c>
      <c r="BX13" s="37">
        <v>4</v>
      </c>
      <c r="BZ13" t="str">
        <f t="shared" si="0"/>
        <v>Lahden Kimmo</v>
      </c>
    </row>
    <row r="14" spans="1:78" ht="16.05" customHeight="1" x14ac:dyDescent="0.3">
      <c r="A14" s="6">
        <v>10</v>
      </c>
      <c r="B14" s="29" t="s">
        <v>46</v>
      </c>
      <c r="C14" s="10">
        <v>9</v>
      </c>
      <c r="D14" s="10">
        <v>8</v>
      </c>
      <c r="E14" s="10">
        <v>7</v>
      </c>
      <c r="F14" s="10">
        <v>8</v>
      </c>
      <c r="G14" s="10">
        <v>5</v>
      </c>
      <c r="H14" s="10">
        <v>6</v>
      </c>
      <c r="I14" s="10">
        <v>8</v>
      </c>
      <c r="J14" s="10">
        <v>2</v>
      </c>
      <c r="K14" s="10">
        <v>1</v>
      </c>
      <c r="L14" s="10">
        <v>1</v>
      </c>
      <c r="M14" s="10">
        <v>9</v>
      </c>
      <c r="N14" s="10"/>
      <c r="O14" s="10">
        <v>5</v>
      </c>
      <c r="P14" s="10">
        <v>10</v>
      </c>
      <c r="Q14" s="10"/>
      <c r="R14" s="10">
        <v>9</v>
      </c>
      <c r="S14" s="10"/>
      <c r="T14" s="10"/>
      <c r="U14" s="10"/>
      <c r="V14" s="10"/>
      <c r="W14" s="10"/>
      <c r="X14" s="10"/>
      <c r="Y14" s="10"/>
      <c r="Z14" s="6"/>
      <c r="AA14" s="10"/>
      <c r="AB14" s="6"/>
      <c r="AC14" s="10"/>
      <c r="AD14" s="6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6"/>
      <c r="BO14" s="35"/>
      <c r="BP14" s="35"/>
      <c r="BQ14" s="35"/>
      <c r="BR14" s="35"/>
      <c r="BS14" s="35"/>
      <c r="BT14" s="46">
        <v>14</v>
      </c>
      <c r="BU14" s="6"/>
      <c r="BV14" s="37">
        <v>2</v>
      </c>
      <c r="BW14" s="37">
        <v>1</v>
      </c>
      <c r="BX14" s="37"/>
      <c r="BZ14" t="str">
        <f t="shared" si="0"/>
        <v>Käpylän Lentopalloilijat</v>
      </c>
    </row>
    <row r="15" spans="1:78" ht="16.05" customHeight="1" x14ac:dyDescent="0.3">
      <c r="A15" s="6">
        <v>11</v>
      </c>
      <c r="B15" s="29" t="s">
        <v>47</v>
      </c>
      <c r="C15" s="10">
        <v>11</v>
      </c>
      <c r="D15" s="10"/>
      <c r="E15" s="10"/>
      <c r="F15" s="10"/>
      <c r="G15" s="10">
        <v>9</v>
      </c>
      <c r="H15" s="10"/>
      <c r="I15" s="10">
        <v>6</v>
      </c>
      <c r="J15" s="10">
        <v>3</v>
      </c>
      <c r="K15" s="10">
        <v>3</v>
      </c>
      <c r="L15" s="10">
        <v>2</v>
      </c>
      <c r="M15" s="10">
        <v>1</v>
      </c>
      <c r="N15" s="10">
        <v>1</v>
      </c>
      <c r="O15" s="10">
        <v>6</v>
      </c>
      <c r="P15" s="10">
        <v>2</v>
      </c>
      <c r="Q15" s="10">
        <v>5</v>
      </c>
      <c r="R15" s="10">
        <v>4</v>
      </c>
      <c r="S15" s="10">
        <v>5</v>
      </c>
      <c r="T15" s="10">
        <v>7</v>
      </c>
      <c r="U15" s="10">
        <v>6</v>
      </c>
      <c r="V15" s="10">
        <v>8</v>
      </c>
      <c r="W15" s="10"/>
      <c r="X15" s="10"/>
      <c r="Y15" s="10"/>
      <c r="Z15" s="6"/>
      <c r="AA15" s="10"/>
      <c r="AB15" s="6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6"/>
      <c r="BO15" s="35"/>
      <c r="BP15" s="35"/>
      <c r="BQ15" s="35"/>
      <c r="BR15" s="35"/>
      <c r="BS15" s="35"/>
      <c r="BT15" s="46">
        <v>16</v>
      </c>
      <c r="BU15" s="6"/>
      <c r="BV15" s="37">
        <v>2</v>
      </c>
      <c r="BW15" s="37">
        <v>2</v>
      </c>
      <c r="BX15" s="37">
        <v>2</v>
      </c>
      <c r="BZ15" t="str">
        <f t="shared" si="0"/>
        <v>Johanneksen Pojat</v>
      </c>
    </row>
    <row r="16" spans="1:78" ht="16.05" customHeight="1" x14ac:dyDescent="0.3">
      <c r="A16" s="6">
        <v>12</v>
      </c>
      <c r="B16" s="29" t="s">
        <v>48</v>
      </c>
      <c r="C16" s="10">
        <v>12</v>
      </c>
      <c r="D16" s="10"/>
      <c r="E16" s="10">
        <v>8</v>
      </c>
      <c r="F16" s="10">
        <v>10</v>
      </c>
      <c r="G16" s="10"/>
      <c r="H16" s="10"/>
      <c r="I16" s="10">
        <v>11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6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6"/>
      <c r="BO16" s="35"/>
      <c r="BP16" s="35"/>
      <c r="BQ16" s="35"/>
      <c r="BR16" s="35"/>
      <c r="BS16" s="35"/>
      <c r="BT16" s="46">
        <v>4</v>
      </c>
      <c r="BU16" s="6"/>
      <c r="BV16" s="37"/>
      <c r="BW16" s="37"/>
      <c r="BX16" s="37"/>
      <c r="BZ16" t="str">
        <f t="shared" si="0"/>
        <v>Valkeakosken Koskenpojat</v>
      </c>
    </row>
    <row r="17" spans="1:79" ht="16.05" customHeight="1" x14ac:dyDescent="0.3">
      <c r="A17" s="6">
        <v>13</v>
      </c>
      <c r="B17" s="29" t="s">
        <v>14</v>
      </c>
      <c r="C17" s="10">
        <v>13</v>
      </c>
      <c r="D17" s="10"/>
      <c r="E17" s="10">
        <v>6</v>
      </c>
      <c r="F17" s="10">
        <v>7</v>
      </c>
      <c r="G17" s="10">
        <v>7</v>
      </c>
      <c r="H17" s="10">
        <v>5</v>
      </c>
      <c r="I17" s="10">
        <v>5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6"/>
      <c r="BO17" s="35"/>
      <c r="BP17" s="35"/>
      <c r="BQ17" s="35"/>
      <c r="BR17" s="35"/>
      <c r="BS17" s="35"/>
      <c r="BT17" s="46">
        <v>6</v>
      </c>
      <c r="BU17" s="6"/>
      <c r="BV17" s="37"/>
      <c r="BW17" s="37"/>
      <c r="BX17" s="37"/>
      <c r="BZ17" t="str">
        <f t="shared" si="0"/>
        <v>Helsingin Visa</v>
      </c>
      <c r="CA17" s="47"/>
    </row>
    <row r="18" spans="1:79" ht="16.05" customHeight="1" x14ac:dyDescent="0.3">
      <c r="A18" s="6">
        <v>14</v>
      </c>
      <c r="B18" s="29" t="s">
        <v>13</v>
      </c>
      <c r="C18" s="10">
        <v>14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6"/>
      <c r="BO18" s="35"/>
      <c r="BP18" s="35"/>
      <c r="BQ18" s="35"/>
      <c r="BR18" s="35"/>
      <c r="BS18" s="35"/>
      <c r="BT18" s="46">
        <v>1</v>
      </c>
      <c r="BU18" s="6"/>
      <c r="BV18" s="37"/>
      <c r="BW18" s="37"/>
      <c r="BX18" s="37"/>
      <c r="BZ18" t="str">
        <f t="shared" si="0"/>
        <v>Lepakot, Pori</v>
      </c>
      <c r="CA18" s="47"/>
    </row>
    <row r="19" spans="1:79" ht="16.05" customHeight="1" x14ac:dyDescent="0.3">
      <c r="A19" s="6">
        <v>15</v>
      </c>
      <c r="B19" s="29" t="s">
        <v>49</v>
      </c>
      <c r="C19" s="10">
        <v>15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6"/>
      <c r="BO19" s="35"/>
      <c r="BP19" s="35"/>
      <c r="BQ19" s="35"/>
      <c r="BR19" s="35"/>
      <c r="BS19" s="35"/>
      <c r="BT19" s="46">
        <v>1</v>
      </c>
      <c r="BU19" s="6"/>
      <c r="BV19" s="37"/>
      <c r="BW19" s="37"/>
      <c r="BX19" s="37"/>
      <c r="BZ19" t="str">
        <f t="shared" si="0"/>
        <v>Mikkelin Palloilijat</v>
      </c>
      <c r="CA19" s="47"/>
    </row>
    <row r="20" spans="1:79" ht="16.05" customHeight="1" x14ac:dyDescent="0.3">
      <c r="A20" s="6">
        <v>16</v>
      </c>
      <c r="B20" s="29" t="s">
        <v>105</v>
      </c>
      <c r="C20" s="10">
        <v>15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6"/>
      <c r="BO20" s="35"/>
      <c r="BP20" s="35"/>
      <c r="BQ20" s="35"/>
      <c r="BR20" s="35"/>
      <c r="BS20" s="35"/>
      <c r="BT20" s="46">
        <v>1</v>
      </c>
      <c r="BU20" s="6"/>
      <c r="BV20" s="37"/>
      <c r="BW20" s="37"/>
      <c r="BX20" s="37"/>
      <c r="BZ20" t="str">
        <f t="shared" si="0"/>
        <v>Santahaminan Saarenpojat, Helsinki</v>
      </c>
      <c r="CA20" s="47"/>
    </row>
    <row r="21" spans="1:79" ht="16.05" customHeight="1" x14ac:dyDescent="0.3">
      <c r="A21" s="6">
        <v>17</v>
      </c>
      <c r="B21" s="29" t="s">
        <v>50</v>
      </c>
      <c r="C21" s="10"/>
      <c r="D21" s="10">
        <v>10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6"/>
      <c r="BO21" s="35"/>
      <c r="BP21" s="35"/>
      <c r="BQ21" s="35"/>
      <c r="BR21" s="35"/>
      <c r="BS21" s="35"/>
      <c r="BT21" s="46">
        <v>1</v>
      </c>
      <c r="BU21" s="6"/>
      <c r="BV21" s="37"/>
      <c r="BW21" s="37"/>
      <c r="BX21" s="37"/>
      <c r="BZ21" t="str">
        <f t="shared" si="0"/>
        <v>Helsingin Isku</v>
      </c>
    </row>
    <row r="22" spans="1:79" ht="16.05" customHeight="1" x14ac:dyDescent="0.3">
      <c r="A22" s="6">
        <v>18</v>
      </c>
      <c r="B22" s="29" t="s">
        <v>51</v>
      </c>
      <c r="C22" s="10"/>
      <c r="D22" s="10">
        <v>11</v>
      </c>
      <c r="E22" s="10"/>
      <c r="F22" s="10"/>
      <c r="G22" s="10"/>
      <c r="H22" s="10"/>
      <c r="I22" s="10"/>
      <c r="J22" s="10">
        <v>12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6"/>
      <c r="BO22" s="35"/>
      <c r="BP22" s="35"/>
      <c r="BQ22" s="35"/>
      <c r="BR22" s="35"/>
      <c r="BS22" s="35"/>
      <c r="BT22" s="46">
        <v>2</v>
      </c>
      <c r="BU22" s="6"/>
      <c r="BV22" s="37"/>
      <c r="BW22" s="37"/>
      <c r="BX22" s="37"/>
      <c r="BZ22" t="str">
        <f t="shared" si="0"/>
        <v>Turun Toverit</v>
      </c>
    </row>
    <row r="23" spans="1:79" ht="16.05" customHeight="1" x14ac:dyDescent="0.3">
      <c r="A23" s="6">
        <v>19</v>
      </c>
      <c r="B23" s="29" t="s">
        <v>55</v>
      </c>
      <c r="C23" s="10"/>
      <c r="D23" s="10"/>
      <c r="E23" s="10"/>
      <c r="F23" s="10">
        <v>5</v>
      </c>
      <c r="G23" s="10">
        <v>10</v>
      </c>
      <c r="H23" s="10"/>
      <c r="I23" s="10">
        <v>9</v>
      </c>
      <c r="J23" s="10">
        <v>8</v>
      </c>
      <c r="K23" s="10">
        <v>9</v>
      </c>
      <c r="L23" s="10"/>
      <c r="M23" s="10">
        <v>10</v>
      </c>
      <c r="N23" s="10"/>
      <c r="O23" s="10">
        <v>2</v>
      </c>
      <c r="P23" s="10">
        <v>4</v>
      </c>
      <c r="Q23" s="10">
        <v>3</v>
      </c>
      <c r="R23" s="10">
        <v>2</v>
      </c>
      <c r="S23" s="10">
        <v>3</v>
      </c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6"/>
      <c r="BO23" s="35"/>
      <c r="BP23" s="35"/>
      <c r="BQ23" s="35"/>
      <c r="BR23" s="35"/>
      <c r="BS23" s="35"/>
      <c r="BT23" s="46">
        <v>11</v>
      </c>
      <c r="BU23" s="6"/>
      <c r="BV23" s="37"/>
      <c r="BW23" s="37">
        <v>2</v>
      </c>
      <c r="BX23" s="37">
        <v>2</v>
      </c>
      <c r="BZ23" t="str">
        <f t="shared" si="0"/>
        <v>Kuopion NMKY/NMKYU</v>
      </c>
    </row>
    <row r="24" spans="1:79" ht="16.05" customHeight="1" x14ac:dyDescent="0.3">
      <c r="A24" s="6">
        <v>20</v>
      </c>
      <c r="B24" s="29" t="s">
        <v>106</v>
      </c>
      <c r="C24" s="10"/>
      <c r="D24" s="10"/>
      <c r="E24" s="10"/>
      <c r="F24" s="10"/>
      <c r="G24" s="10"/>
      <c r="H24" s="10">
        <v>2</v>
      </c>
      <c r="I24" s="10">
        <v>1</v>
      </c>
      <c r="J24" s="10"/>
      <c r="K24" s="10"/>
      <c r="L24" s="10">
        <v>4</v>
      </c>
      <c r="M24" s="10">
        <v>6</v>
      </c>
      <c r="N24" s="10">
        <v>5</v>
      </c>
      <c r="O24" s="10">
        <v>10</v>
      </c>
      <c r="P24" s="10"/>
      <c r="Q24" s="10"/>
      <c r="R24" s="10"/>
      <c r="S24" s="10"/>
      <c r="T24" s="10"/>
      <c r="U24" s="10"/>
      <c r="V24" s="10"/>
      <c r="W24" s="10">
        <v>8</v>
      </c>
      <c r="X24" s="10"/>
      <c r="Y24" s="10"/>
      <c r="Z24" s="10"/>
      <c r="AA24" s="10">
        <v>3</v>
      </c>
      <c r="AB24" s="10">
        <v>8</v>
      </c>
      <c r="AC24" s="10">
        <v>4</v>
      </c>
      <c r="AD24" s="10">
        <v>3</v>
      </c>
      <c r="AE24" s="10">
        <v>6</v>
      </c>
      <c r="AF24" s="10">
        <v>6</v>
      </c>
      <c r="AG24" s="10">
        <v>5</v>
      </c>
      <c r="AH24" s="10">
        <v>1</v>
      </c>
      <c r="AI24" s="10">
        <v>2</v>
      </c>
      <c r="AJ24" s="10">
        <v>7</v>
      </c>
      <c r="AK24" s="10">
        <v>3</v>
      </c>
      <c r="AL24" s="10">
        <v>2</v>
      </c>
      <c r="AM24" s="10">
        <v>2</v>
      </c>
      <c r="AN24" s="10">
        <v>2</v>
      </c>
      <c r="AO24" s="10">
        <v>2</v>
      </c>
      <c r="AP24" s="10">
        <v>3</v>
      </c>
      <c r="AQ24" s="10">
        <v>3</v>
      </c>
      <c r="AR24" s="10">
        <v>4</v>
      </c>
      <c r="AS24" s="10">
        <v>9</v>
      </c>
      <c r="AT24" s="10">
        <v>10</v>
      </c>
      <c r="AU24" s="10">
        <v>4</v>
      </c>
      <c r="AV24" s="10">
        <v>1</v>
      </c>
      <c r="AW24" s="10">
        <v>2</v>
      </c>
      <c r="AX24" s="10">
        <v>4</v>
      </c>
      <c r="AY24" s="10">
        <v>3</v>
      </c>
      <c r="AZ24" s="10">
        <v>1</v>
      </c>
      <c r="BA24" s="10">
        <v>4</v>
      </c>
      <c r="BB24" s="10">
        <v>4</v>
      </c>
      <c r="BC24" s="10">
        <v>3</v>
      </c>
      <c r="BD24" s="10">
        <v>4</v>
      </c>
      <c r="BE24" s="10">
        <v>3</v>
      </c>
      <c r="BF24" s="10">
        <v>5</v>
      </c>
      <c r="BG24" s="10">
        <v>10</v>
      </c>
      <c r="BH24" s="10">
        <v>11</v>
      </c>
      <c r="BI24" s="10">
        <v>8</v>
      </c>
      <c r="BJ24" s="10">
        <v>7</v>
      </c>
      <c r="BK24" s="10">
        <v>9</v>
      </c>
      <c r="BL24" s="10">
        <v>11</v>
      </c>
      <c r="BM24" s="10"/>
      <c r="BN24" s="33"/>
      <c r="BO24" s="10"/>
      <c r="BP24" s="10"/>
      <c r="BQ24" s="10"/>
      <c r="BR24" s="10"/>
      <c r="BS24" s="10"/>
      <c r="BT24" s="46">
        <v>45</v>
      </c>
      <c r="BU24" s="6"/>
      <c r="BV24" s="37">
        <v>4</v>
      </c>
      <c r="BW24" s="37">
        <v>7</v>
      </c>
      <c r="BX24" s="37">
        <v>8</v>
      </c>
      <c r="BZ24" t="str">
        <f t="shared" si="0"/>
        <v>Rantaperkiön Isku / Isku-Volley</v>
      </c>
    </row>
    <row r="25" spans="1:79" ht="16.05" customHeight="1" x14ac:dyDescent="0.3">
      <c r="A25" s="6">
        <v>21</v>
      </c>
      <c r="B25" s="29" t="s">
        <v>52</v>
      </c>
      <c r="C25" s="10"/>
      <c r="D25" s="10"/>
      <c r="E25" s="10"/>
      <c r="F25" s="10"/>
      <c r="G25" s="10"/>
      <c r="H25" s="10">
        <v>9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33"/>
      <c r="BO25" s="10"/>
      <c r="BP25" s="10"/>
      <c r="BQ25" s="10"/>
      <c r="BR25" s="10"/>
      <c r="BS25" s="10"/>
      <c r="BT25" s="46">
        <v>1</v>
      </c>
      <c r="BU25" s="6"/>
      <c r="BV25" s="37"/>
      <c r="BW25" s="37"/>
      <c r="BX25" s="37"/>
      <c r="BZ25" t="str">
        <f t="shared" si="0"/>
        <v>Käpylän Urheilijat</v>
      </c>
    </row>
    <row r="26" spans="1:79" ht="16.05" customHeight="1" x14ac:dyDescent="0.3">
      <c r="A26" s="6">
        <v>22</v>
      </c>
      <c r="B26" s="29" t="s">
        <v>107</v>
      </c>
      <c r="C26" s="10"/>
      <c r="D26" s="10"/>
      <c r="E26" s="10"/>
      <c r="F26" s="10"/>
      <c r="G26" s="10"/>
      <c r="H26" s="10"/>
      <c r="I26" s="10"/>
      <c r="J26" s="10">
        <v>4</v>
      </c>
      <c r="K26" s="10">
        <v>5</v>
      </c>
      <c r="L26" s="10">
        <v>8</v>
      </c>
      <c r="M26" s="10">
        <v>8</v>
      </c>
      <c r="N26" s="10">
        <v>8</v>
      </c>
      <c r="O26" s="10">
        <v>8</v>
      </c>
      <c r="P26" s="10">
        <v>3</v>
      </c>
      <c r="Q26" s="10">
        <v>2</v>
      </c>
      <c r="R26" s="10">
        <v>3</v>
      </c>
      <c r="S26" s="10">
        <v>1</v>
      </c>
      <c r="T26" s="10">
        <v>1</v>
      </c>
      <c r="U26" s="10">
        <v>4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33"/>
      <c r="BO26" s="10"/>
      <c r="BP26" s="10"/>
      <c r="BQ26" s="10"/>
      <c r="BR26" s="10"/>
      <c r="BS26" s="10"/>
      <c r="BT26" s="46">
        <v>12</v>
      </c>
      <c r="BU26" s="6"/>
      <c r="BV26" s="37">
        <v>2</v>
      </c>
      <c r="BW26" s="37">
        <v>1</v>
      </c>
      <c r="BX26" s="37">
        <v>2</v>
      </c>
      <c r="BZ26" t="str">
        <f t="shared" si="0"/>
        <v>Karto / Rateko, Karhula</v>
      </c>
    </row>
    <row r="27" spans="1:79" ht="16.05" customHeight="1" x14ac:dyDescent="0.3">
      <c r="A27" s="6">
        <v>23</v>
      </c>
      <c r="B27" s="29" t="s">
        <v>53</v>
      </c>
      <c r="C27" s="10"/>
      <c r="D27" s="10"/>
      <c r="E27" s="10"/>
      <c r="F27" s="10"/>
      <c r="G27" s="10"/>
      <c r="H27" s="10"/>
      <c r="I27" s="10"/>
      <c r="J27" s="10">
        <v>6</v>
      </c>
      <c r="K27" s="10">
        <v>7</v>
      </c>
      <c r="L27" s="10">
        <v>9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33"/>
      <c r="BO27" s="10"/>
      <c r="BP27" s="10"/>
      <c r="BQ27" s="10"/>
      <c r="BR27" s="10"/>
      <c r="BS27" s="10"/>
      <c r="BT27" s="46">
        <v>3</v>
      </c>
      <c r="BU27" s="6"/>
      <c r="BV27" s="37"/>
      <c r="BW27" s="37"/>
      <c r="BX27" s="37"/>
      <c r="BZ27" t="str">
        <f t="shared" si="0"/>
        <v>Savonlinnan Pallokerho</v>
      </c>
    </row>
    <row r="28" spans="1:79" ht="16.05" customHeight="1" x14ac:dyDescent="0.3">
      <c r="A28" s="6">
        <v>24</v>
      </c>
      <c r="B28" s="29" t="s">
        <v>15</v>
      </c>
      <c r="C28" s="10"/>
      <c r="D28" s="10"/>
      <c r="E28" s="10"/>
      <c r="F28" s="10"/>
      <c r="G28" s="10"/>
      <c r="H28" s="10"/>
      <c r="I28" s="10"/>
      <c r="J28" s="10">
        <v>7</v>
      </c>
      <c r="K28" s="10">
        <v>6</v>
      </c>
      <c r="L28" s="10">
        <v>6</v>
      </c>
      <c r="M28" s="10">
        <v>4</v>
      </c>
      <c r="N28" s="10">
        <v>6</v>
      </c>
      <c r="O28" s="10">
        <v>9</v>
      </c>
      <c r="P28" s="10"/>
      <c r="Q28" s="10"/>
      <c r="R28" s="10"/>
      <c r="S28" s="10"/>
      <c r="T28" s="10">
        <v>10</v>
      </c>
      <c r="U28" s="10"/>
      <c r="V28" s="10">
        <v>3</v>
      </c>
      <c r="W28" s="10">
        <v>2</v>
      </c>
      <c r="X28" s="10">
        <v>5</v>
      </c>
      <c r="Y28" s="10">
        <v>5</v>
      </c>
      <c r="Z28" s="10">
        <v>8</v>
      </c>
      <c r="AA28" s="10">
        <v>9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33"/>
      <c r="BO28" s="10"/>
      <c r="BP28" s="10"/>
      <c r="BQ28" s="10"/>
      <c r="BR28" s="10"/>
      <c r="BS28" s="10"/>
      <c r="BT28" s="46">
        <v>13</v>
      </c>
      <c r="BU28" s="6"/>
      <c r="BV28" s="37"/>
      <c r="BW28" s="37">
        <v>1</v>
      </c>
      <c r="BX28" s="37">
        <v>1</v>
      </c>
      <c r="BZ28" t="str">
        <f t="shared" si="0"/>
        <v>Lautta-Pojat, Helsinki</v>
      </c>
    </row>
    <row r="29" spans="1:79" ht="16.05" customHeight="1" x14ac:dyDescent="0.3">
      <c r="A29" s="6">
        <v>25</v>
      </c>
      <c r="B29" s="29" t="s">
        <v>56</v>
      </c>
      <c r="C29" s="10"/>
      <c r="D29" s="10"/>
      <c r="E29" s="10"/>
      <c r="F29" s="10"/>
      <c r="G29" s="10"/>
      <c r="H29" s="10"/>
      <c r="I29" s="10"/>
      <c r="J29" s="10">
        <v>10</v>
      </c>
      <c r="K29" s="10"/>
      <c r="L29" s="10"/>
      <c r="M29" s="10"/>
      <c r="N29" s="10"/>
      <c r="O29" s="10"/>
      <c r="P29" s="10">
        <v>9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33"/>
      <c r="BO29" s="10"/>
      <c r="BP29" s="10"/>
      <c r="BQ29" s="10"/>
      <c r="BR29" s="10"/>
      <c r="BS29" s="10"/>
      <c r="BT29" s="46">
        <v>2</v>
      </c>
      <c r="BU29" s="6"/>
      <c r="BV29" s="37"/>
      <c r="BW29" s="37"/>
      <c r="BX29" s="37"/>
      <c r="BZ29" t="str">
        <f t="shared" si="0"/>
        <v>FC-57, Äetsä</v>
      </c>
    </row>
    <row r="30" spans="1:79" ht="16.05" customHeight="1" x14ac:dyDescent="0.3">
      <c r="A30" s="6">
        <v>26</v>
      </c>
      <c r="B30" s="29" t="s">
        <v>54</v>
      </c>
      <c r="C30" s="10"/>
      <c r="D30" s="10"/>
      <c r="E30" s="10"/>
      <c r="F30" s="10"/>
      <c r="G30" s="10"/>
      <c r="H30" s="10"/>
      <c r="I30" s="10"/>
      <c r="J30" s="10">
        <v>11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33"/>
      <c r="BO30" s="10"/>
      <c r="BP30" s="10"/>
      <c r="BQ30" s="10"/>
      <c r="BR30" s="10"/>
      <c r="BS30" s="10"/>
      <c r="BT30" s="46">
        <v>1</v>
      </c>
      <c r="BU30" s="6"/>
      <c r="BV30" s="37"/>
      <c r="BW30" s="37"/>
      <c r="BX30" s="37"/>
      <c r="BZ30" t="str">
        <f t="shared" si="0"/>
        <v>Koskenmäen Kisailijat, Tuusula</v>
      </c>
    </row>
    <row r="31" spans="1:79" ht="16.05" customHeight="1" x14ac:dyDescent="0.3">
      <c r="A31" s="6">
        <v>27</v>
      </c>
      <c r="B31" s="29" t="s">
        <v>57</v>
      </c>
      <c r="C31" s="10"/>
      <c r="D31" s="10"/>
      <c r="E31" s="10"/>
      <c r="F31" s="10"/>
      <c r="G31" s="10"/>
      <c r="H31" s="10"/>
      <c r="I31" s="10"/>
      <c r="J31" s="10"/>
      <c r="K31" s="10">
        <v>8</v>
      </c>
      <c r="L31" s="10">
        <v>12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>
        <v>11</v>
      </c>
      <c r="BC31" s="10">
        <v>8</v>
      </c>
      <c r="BD31" s="10">
        <v>12</v>
      </c>
      <c r="BE31" s="10"/>
      <c r="BF31" s="10"/>
      <c r="BG31" s="10"/>
      <c r="BH31" s="10"/>
      <c r="BI31" s="10"/>
      <c r="BJ31" s="10"/>
      <c r="BK31" s="10"/>
      <c r="BL31" s="10"/>
      <c r="BM31" s="10"/>
      <c r="BN31" s="33"/>
      <c r="BO31" s="10"/>
      <c r="BP31" s="10"/>
      <c r="BQ31" s="10"/>
      <c r="BR31" s="10"/>
      <c r="BS31" s="10"/>
      <c r="BT31" s="46">
        <v>5</v>
      </c>
      <c r="BU31" s="6"/>
      <c r="BV31" s="37"/>
      <c r="BW31" s="37"/>
      <c r="BX31" s="37"/>
      <c r="BZ31" t="str">
        <f t="shared" si="0"/>
        <v>Valkeakosken Isku-Veikot</v>
      </c>
    </row>
    <row r="32" spans="1:79" ht="16.05" customHeight="1" x14ac:dyDescent="0.3">
      <c r="A32" s="6">
        <v>28</v>
      </c>
      <c r="B32" s="29" t="s">
        <v>58</v>
      </c>
      <c r="C32" s="10"/>
      <c r="D32" s="10"/>
      <c r="E32" s="10"/>
      <c r="F32" s="10"/>
      <c r="G32" s="10"/>
      <c r="H32" s="10"/>
      <c r="I32" s="10"/>
      <c r="J32" s="10"/>
      <c r="K32" s="10">
        <v>10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33"/>
      <c r="BO32" s="10"/>
      <c r="BP32" s="10"/>
      <c r="BQ32" s="10"/>
      <c r="BR32" s="10"/>
      <c r="BS32" s="10"/>
      <c r="BT32" s="46">
        <v>1</v>
      </c>
      <c r="BU32" s="6"/>
      <c r="BV32" s="37"/>
      <c r="BW32" s="37"/>
      <c r="BX32" s="37"/>
      <c r="BZ32" t="str">
        <f t="shared" si="0"/>
        <v>Kakkonen, Lahti</v>
      </c>
    </row>
    <row r="33" spans="1:78" ht="16.05" customHeight="1" x14ac:dyDescent="0.3">
      <c r="A33" s="6">
        <v>29</v>
      </c>
      <c r="B33" s="29" t="s">
        <v>59</v>
      </c>
      <c r="C33" s="10"/>
      <c r="D33" s="10"/>
      <c r="E33" s="10"/>
      <c r="F33" s="10"/>
      <c r="G33" s="10"/>
      <c r="H33" s="10"/>
      <c r="I33" s="10"/>
      <c r="J33" s="10"/>
      <c r="K33" s="10"/>
      <c r="L33" s="10">
        <v>10</v>
      </c>
      <c r="M33" s="10"/>
      <c r="N33" s="10">
        <v>10</v>
      </c>
      <c r="O33" s="10"/>
      <c r="P33" s="10"/>
      <c r="Q33" s="10"/>
      <c r="R33" s="10">
        <v>10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>
        <v>10</v>
      </c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33"/>
      <c r="BO33" s="10"/>
      <c r="BP33" s="10"/>
      <c r="BQ33" s="10"/>
      <c r="BR33" s="10"/>
      <c r="BS33" s="10"/>
      <c r="BT33" s="46">
        <v>4</v>
      </c>
      <c r="BU33" s="6"/>
      <c r="BV33" s="37"/>
      <c r="BW33" s="37"/>
      <c r="BX33" s="37"/>
      <c r="BZ33" t="str">
        <f t="shared" si="0"/>
        <v>Lauritsalan Kisa</v>
      </c>
    </row>
    <row r="34" spans="1:78" ht="16.05" customHeight="1" x14ac:dyDescent="0.3">
      <c r="A34" s="6">
        <v>30</v>
      </c>
      <c r="B34" s="29" t="s">
        <v>60</v>
      </c>
      <c r="C34" s="10"/>
      <c r="D34" s="10"/>
      <c r="E34" s="10"/>
      <c r="F34" s="10"/>
      <c r="G34" s="10"/>
      <c r="H34" s="10"/>
      <c r="I34" s="10"/>
      <c r="J34" s="10"/>
      <c r="K34" s="10"/>
      <c r="L34" s="10">
        <v>11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33"/>
      <c r="BO34" s="10"/>
      <c r="BP34" s="10"/>
      <c r="BQ34" s="10"/>
      <c r="BR34" s="10"/>
      <c r="BS34" s="10"/>
      <c r="BT34" s="46">
        <v>1</v>
      </c>
      <c r="BU34" s="6"/>
      <c r="BV34" s="37"/>
      <c r="BW34" s="37"/>
      <c r="BX34" s="37"/>
      <c r="BZ34" t="str">
        <f t="shared" si="0"/>
        <v>Tampereen Urheilijat-38</v>
      </c>
    </row>
    <row r="35" spans="1:78" ht="16.05" customHeight="1" x14ac:dyDescent="0.3">
      <c r="A35" s="6">
        <v>31</v>
      </c>
      <c r="B35" s="29" t="s">
        <v>61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v>8</v>
      </c>
      <c r="Q35" s="10">
        <v>7</v>
      </c>
      <c r="R35" s="10">
        <v>7</v>
      </c>
      <c r="S35" s="10">
        <v>9</v>
      </c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33"/>
      <c r="BO35" s="10"/>
      <c r="BP35" s="10"/>
      <c r="BQ35" s="10"/>
      <c r="BR35" s="10"/>
      <c r="BS35" s="10"/>
      <c r="BT35" s="46">
        <v>4</v>
      </c>
      <c r="BU35" s="6"/>
      <c r="BV35" s="37"/>
      <c r="BW35" s="37"/>
      <c r="BX35" s="37"/>
      <c r="BZ35" t="str">
        <f t="shared" si="0"/>
        <v>Kouvolan Lentopalloilijat-57</v>
      </c>
    </row>
    <row r="36" spans="1:78" ht="16.05" customHeight="1" x14ac:dyDescent="0.3">
      <c r="A36" s="6">
        <v>32</v>
      </c>
      <c r="B36" s="29" t="s">
        <v>62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8</v>
      </c>
      <c r="R36" s="10">
        <v>6</v>
      </c>
      <c r="S36" s="10">
        <v>4</v>
      </c>
      <c r="T36" s="10">
        <v>6</v>
      </c>
      <c r="U36" s="10">
        <v>2</v>
      </c>
      <c r="V36" s="10">
        <v>2</v>
      </c>
      <c r="W36" s="10">
        <v>3</v>
      </c>
      <c r="X36" s="10">
        <v>8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33"/>
      <c r="BO36" s="10"/>
      <c r="BP36" s="10"/>
      <c r="BQ36" s="10"/>
      <c r="BR36" s="10"/>
      <c r="BS36" s="10"/>
      <c r="BT36" s="46">
        <v>8</v>
      </c>
      <c r="BU36" s="6"/>
      <c r="BV36" s="37"/>
      <c r="BW36" s="37">
        <v>2</v>
      </c>
      <c r="BX36" s="37">
        <v>1</v>
      </c>
      <c r="BZ36" t="str">
        <f t="shared" si="0"/>
        <v>Vammalan Kisa</v>
      </c>
    </row>
    <row r="37" spans="1:78" ht="16.05" customHeight="1" x14ac:dyDescent="0.3">
      <c r="A37" s="6">
        <v>33</v>
      </c>
      <c r="B37" s="29" t="s">
        <v>63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>
        <v>10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33"/>
      <c r="BO37" s="10"/>
      <c r="BP37" s="10"/>
      <c r="BQ37" s="10"/>
      <c r="BR37" s="10"/>
      <c r="BS37" s="10"/>
      <c r="BT37" s="46">
        <v>1</v>
      </c>
      <c r="BU37" s="6"/>
      <c r="BV37" s="37"/>
      <c r="BW37" s="37"/>
      <c r="BX37" s="37"/>
      <c r="BZ37" t="str">
        <f t="shared" si="0"/>
        <v>Jyväskylän Pesä-Veikot</v>
      </c>
    </row>
    <row r="38" spans="1:78" ht="16.05" customHeight="1" x14ac:dyDescent="0.3">
      <c r="A38" s="6">
        <v>34</v>
      </c>
      <c r="B38" s="29" t="s">
        <v>65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v>3</v>
      </c>
      <c r="U38" s="10">
        <v>5</v>
      </c>
      <c r="V38" s="10">
        <v>6</v>
      </c>
      <c r="W38" s="10">
        <v>7</v>
      </c>
      <c r="X38" s="10">
        <v>7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33"/>
      <c r="BO38" s="10"/>
      <c r="BP38" s="10"/>
      <c r="BQ38" s="10"/>
      <c r="BR38" s="10"/>
      <c r="BS38" s="10"/>
      <c r="BT38" s="46">
        <v>5</v>
      </c>
      <c r="BU38" s="6"/>
      <c r="BV38" s="37"/>
      <c r="BW38" s="37"/>
      <c r="BX38" s="37">
        <v>1</v>
      </c>
      <c r="BZ38" t="str">
        <f t="shared" si="0"/>
        <v>Kuopion Sale</v>
      </c>
    </row>
    <row r="39" spans="1:78" ht="15.6" customHeight="1" x14ac:dyDescent="0.3">
      <c r="A39" s="6">
        <v>35</v>
      </c>
      <c r="B39" s="29" t="s">
        <v>66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>
        <v>8</v>
      </c>
      <c r="U39" s="10">
        <v>8</v>
      </c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33"/>
      <c r="BO39" s="10"/>
      <c r="BP39" s="10"/>
      <c r="BQ39" s="10"/>
      <c r="BR39" s="10"/>
      <c r="BS39" s="10"/>
      <c r="BT39" s="46">
        <v>2</v>
      </c>
      <c r="BU39" s="6"/>
      <c r="BV39" s="37"/>
      <c r="BW39" s="37"/>
      <c r="BX39" s="37"/>
      <c r="BZ39" t="str">
        <f t="shared" si="0"/>
        <v>Palloiluseura Arsi, Hamina</v>
      </c>
    </row>
    <row r="40" spans="1:78" ht="16.05" customHeight="1" x14ac:dyDescent="0.3">
      <c r="A40" s="6">
        <v>36</v>
      </c>
      <c r="B40" s="29" t="s">
        <v>67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>
        <v>1</v>
      </c>
      <c r="V40" s="10">
        <v>1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2</v>
      </c>
      <c r="AC40" s="10">
        <v>2</v>
      </c>
      <c r="AD40" s="10">
        <v>4</v>
      </c>
      <c r="AE40" s="10">
        <v>2</v>
      </c>
      <c r="AF40" s="10">
        <v>2</v>
      </c>
      <c r="AG40" s="10">
        <v>9</v>
      </c>
      <c r="AH40" s="10">
        <v>9</v>
      </c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33"/>
      <c r="BO40" s="10"/>
      <c r="BP40" s="10"/>
      <c r="BQ40" s="10"/>
      <c r="BR40" s="10"/>
      <c r="BS40" s="10"/>
      <c r="BT40" s="46">
        <v>14</v>
      </c>
      <c r="BU40" s="6"/>
      <c r="BV40" s="37">
        <v>7</v>
      </c>
      <c r="BW40" s="37">
        <v>4</v>
      </c>
      <c r="BX40" s="37"/>
      <c r="BZ40" t="str">
        <f t="shared" si="0"/>
        <v>Pieksämäen NMKY</v>
      </c>
    </row>
    <row r="41" spans="1:78" ht="16.05" customHeight="1" x14ac:dyDescent="0.3">
      <c r="A41" s="6">
        <v>37</v>
      </c>
      <c r="B41" s="29" t="s">
        <v>68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>
        <v>10</v>
      </c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33"/>
      <c r="BO41" s="10"/>
      <c r="BP41" s="10"/>
      <c r="BQ41" s="10"/>
      <c r="BR41" s="10"/>
      <c r="BS41" s="10"/>
      <c r="BT41" s="46">
        <v>1</v>
      </c>
      <c r="BU41" s="6"/>
      <c r="BV41" s="37"/>
      <c r="BW41" s="37"/>
      <c r="BX41" s="37"/>
      <c r="BZ41" t="str">
        <f t="shared" si="0"/>
        <v>Hyvinkään Ponteva</v>
      </c>
    </row>
    <row r="42" spans="1:78" ht="16.05" customHeight="1" x14ac:dyDescent="0.3">
      <c r="A42" s="6">
        <v>38</v>
      </c>
      <c r="B42" s="29" t="s">
        <v>17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>
        <v>5</v>
      </c>
      <c r="W42" s="10">
        <v>6</v>
      </c>
      <c r="X42" s="10">
        <v>4</v>
      </c>
      <c r="Y42" s="10">
        <v>7</v>
      </c>
      <c r="Z42" s="10">
        <v>7</v>
      </c>
      <c r="AA42" s="10"/>
      <c r="AB42" s="10"/>
      <c r="AC42" s="10">
        <v>10</v>
      </c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33"/>
      <c r="BO42" s="10"/>
      <c r="BP42" s="10"/>
      <c r="BQ42" s="10"/>
      <c r="BR42" s="10"/>
      <c r="BS42" s="10"/>
      <c r="BT42" s="46">
        <v>6</v>
      </c>
      <c r="BU42" s="6"/>
      <c r="BV42" s="37"/>
      <c r="BW42" s="37"/>
      <c r="BX42" s="37"/>
      <c r="BZ42" t="str">
        <f t="shared" si="0"/>
        <v>Karhulan Veikot</v>
      </c>
    </row>
    <row r="43" spans="1:78" ht="16.05" customHeight="1" x14ac:dyDescent="0.3">
      <c r="A43" s="6">
        <v>39</v>
      </c>
      <c r="B43" s="29" t="s">
        <v>69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>
        <v>3</v>
      </c>
      <c r="Y43" s="10">
        <v>3</v>
      </c>
      <c r="Z43" s="10">
        <v>2</v>
      </c>
      <c r="AA43" s="10">
        <v>2</v>
      </c>
      <c r="AB43" s="10">
        <v>1</v>
      </c>
      <c r="AC43" s="10">
        <v>1</v>
      </c>
      <c r="AD43" s="10">
        <v>1</v>
      </c>
      <c r="AE43" s="10">
        <v>3</v>
      </c>
      <c r="AF43" s="10">
        <v>5</v>
      </c>
      <c r="AG43" s="10">
        <v>3</v>
      </c>
      <c r="AH43" s="10">
        <v>4</v>
      </c>
      <c r="AI43" s="10">
        <v>4</v>
      </c>
      <c r="AJ43" s="10">
        <v>1</v>
      </c>
      <c r="AK43" s="10">
        <v>4</v>
      </c>
      <c r="AL43" s="10">
        <v>4</v>
      </c>
      <c r="AM43" s="10">
        <v>3</v>
      </c>
      <c r="AN43" s="10">
        <v>3</v>
      </c>
      <c r="AO43" s="10">
        <v>8</v>
      </c>
      <c r="AP43" s="10">
        <v>4</v>
      </c>
      <c r="AQ43" s="10">
        <v>1</v>
      </c>
      <c r="AR43" s="10">
        <v>5</v>
      </c>
      <c r="AS43" s="10">
        <v>4</v>
      </c>
      <c r="AT43" s="10">
        <v>7</v>
      </c>
      <c r="AU43" s="10">
        <v>1</v>
      </c>
      <c r="AV43" s="10">
        <v>12</v>
      </c>
      <c r="AW43" s="10">
        <v>9</v>
      </c>
      <c r="AX43" s="10">
        <v>8</v>
      </c>
      <c r="AY43" s="10">
        <v>4</v>
      </c>
      <c r="AZ43" s="10">
        <v>7</v>
      </c>
      <c r="BA43" s="10">
        <v>5</v>
      </c>
      <c r="BB43" s="10">
        <v>8</v>
      </c>
      <c r="BC43" s="10">
        <v>10</v>
      </c>
      <c r="BD43" s="10">
        <v>3</v>
      </c>
      <c r="BE43" s="10">
        <v>6</v>
      </c>
      <c r="BF43" s="10">
        <v>8</v>
      </c>
      <c r="BG43" s="10">
        <v>6</v>
      </c>
      <c r="BH43" s="10">
        <v>5</v>
      </c>
      <c r="BI43" s="10">
        <v>4</v>
      </c>
      <c r="BJ43" s="10">
        <v>8</v>
      </c>
      <c r="BK43" s="10">
        <v>10</v>
      </c>
      <c r="BL43" s="10">
        <v>7</v>
      </c>
      <c r="BM43" s="10">
        <v>5</v>
      </c>
      <c r="BN43" s="38" t="s">
        <v>18</v>
      </c>
      <c r="BO43" s="10">
        <v>10</v>
      </c>
      <c r="BP43" s="10">
        <v>6</v>
      </c>
      <c r="BQ43" s="10">
        <v>4</v>
      </c>
      <c r="BR43" s="10">
        <v>6</v>
      </c>
      <c r="BS43" s="10">
        <v>9</v>
      </c>
      <c r="BT43" s="46">
        <v>47</v>
      </c>
      <c r="BU43" s="6"/>
      <c r="BV43" s="37">
        <v>6</v>
      </c>
      <c r="BW43" s="37">
        <v>2</v>
      </c>
      <c r="BX43" s="37">
        <v>7</v>
      </c>
      <c r="BZ43" t="str">
        <f t="shared" si="0"/>
        <v>Raision Loimu</v>
      </c>
    </row>
    <row r="44" spans="1:78" ht="16.05" customHeight="1" x14ac:dyDescent="0.3">
      <c r="A44" s="6">
        <v>40</v>
      </c>
      <c r="B44" s="29" t="s">
        <v>70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>
        <v>6</v>
      </c>
      <c r="Z44" s="10">
        <v>6</v>
      </c>
      <c r="AA44" s="10">
        <v>8</v>
      </c>
      <c r="AB44" s="10">
        <v>9</v>
      </c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>
        <v>12</v>
      </c>
      <c r="BG44" s="10">
        <v>1</v>
      </c>
      <c r="BH44" s="10">
        <v>2</v>
      </c>
      <c r="BI44" s="10">
        <v>1</v>
      </c>
      <c r="BJ44" s="10">
        <v>1</v>
      </c>
      <c r="BK44" s="10">
        <v>5</v>
      </c>
      <c r="BL44" s="10">
        <v>9</v>
      </c>
      <c r="BM44" s="10">
        <v>7</v>
      </c>
      <c r="BN44" s="38" t="s">
        <v>18</v>
      </c>
      <c r="BO44" s="10">
        <v>3</v>
      </c>
      <c r="BP44" s="10">
        <v>5</v>
      </c>
      <c r="BQ44" s="10">
        <v>7</v>
      </c>
      <c r="BR44" s="10">
        <v>5</v>
      </c>
      <c r="BS44" s="10">
        <v>4</v>
      </c>
      <c r="BT44" s="46">
        <v>17</v>
      </c>
      <c r="BU44" s="6"/>
      <c r="BV44" s="37">
        <v>3</v>
      </c>
      <c r="BW44" s="37">
        <v>1</v>
      </c>
      <c r="BX44" s="37">
        <v>1</v>
      </c>
      <c r="BZ44" t="str">
        <f t="shared" si="0"/>
        <v>Kokkolan Tiikerit</v>
      </c>
    </row>
    <row r="45" spans="1:78" ht="16.05" customHeight="1" x14ac:dyDescent="0.3">
      <c r="A45" s="6">
        <v>41</v>
      </c>
      <c r="B45" s="29" t="s">
        <v>71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>
        <v>5</v>
      </c>
      <c r="AA45" s="10">
        <v>4</v>
      </c>
      <c r="AB45" s="10">
        <v>3</v>
      </c>
      <c r="AC45" s="10">
        <v>3</v>
      </c>
      <c r="AD45" s="10">
        <v>5</v>
      </c>
      <c r="AE45" s="10">
        <v>10</v>
      </c>
      <c r="AF45" s="10"/>
      <c r="AG45" s="10"/>
      <c r="AH45" s="10"/>
      <c r="AI45" s="10"/>
      <c r="AJ45" s="10"/>
      <c r="AK45" s="10"/>
      <c r="AL45" s="10"/>
      <c r="AM45" s="10"/>
      <c r="AN45" s="10"/>
      <c r="AO45" s="10">
        <v>7</v>
      </c>
      <c r="AP45" s="10">
        <v>9</v>
      </c>
      <c r="AQ45" s="10">
        <v>9</v>
      </c>
      <c r="AR45" s="10">
        <v>10</v>
      </c>
      <c r="AS45" s="10">
        <v>8</v>
      </c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33"/>
      <c r="BO45" s="10"/>
      <c r="BP45" s="10"/>
      <c r="BQ45" s="10"/>
      <c r="BR45" s="10"/>
      <c r="BS45" s="10"/>
      <c r="BT45" s="46">
        <v>11</v>
      </c>
      <c r="BU45" s="6"/>
      <c r="BV45" s="37"/>
      <c r="BW45" s="37"/>
      <c r="BX45" s="37">
        <v>2</v>
      </c>
      <c r="BZ45" t="str">
        <f t="shared" si="0"/>
        <v>Salon Viesti</v>
      </c>
    </row>
    <row r="46" spans="1:78" ht="16.05" customHeight="1" x14ac:dyDescent="0.3">
      <c r="A46" s="6">
        <v>42</v>
      </c>
      <c r="B46" s="29" t="s">
        <v>72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>
        <v>6</v>
      </c>
      <c r="AB46" s="10">
        <v>7</v>
      </c>
      <c r="AC46" s="10">
        <v>6</v>
      </c>
      <c r="AD46" s="10">
        <v>8</v>
      </c>
      <c r="AE46" s="10">
        <v>8</v>
      </c>
      <c r="AF46" s="10">
        <v>8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33"/>
      <c r="BO46" s="10"/>
      <c r="BP46" s="10"/>
      <c r="BQ46" s="10"/>
      <c r="BR46" s="10"/>
      <c r="BS46" s="10"/>
      <c r="BT46" s="46">
        <v>6</v>
      </c>
      <c r="BU46" s="6"/>
      <c r="BV46" s="37"/>
      <c r="BW46" s="37"/>
      <c r="BX46" s="37"/>
      <c r="BZ46" t="str">
        <f t="shared" si="0"/>
        <v>Oulun Kisko</v>
      </c>
    </row>
    <row r="47" spans="1:78" ht="16.05" customHeight="1" x14ac:dyDescent="0.3">
      <c r="A47" s="6">
        <v>43</v>
      </c>
      <c r="B47" s="29" t="s">
        <v>73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>
        <v>5</v>
      </c>
      <c r="AC47" s="10">
        <v>9</v>
      </c>
      <c r="AD47" s="10"/>
      <c r="AE47" s="10">
        <v>4</v>
      </c>
      <c r="AF47" s="10">
        <v>1</v>
      </c>
      <c r="AG47" s="10">
        <v>1</v>
      </c>
      <c r="AH47" s="10">
        <v>6</v>
      </c>
      <c r="AI47" s="10">
        <v>8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33"/>
      <c r="BO47" s="10"/>
      <c r="BP47" s="10"/>
      <c r="BQ47" s="10"/>
      <c r="BR47" s="10"/>
      <c r="BS47" s="10"/>
      <c r="BT47" s="46">
        <v>7</v>
      </c>
      <c r="BU47" s="6"/>
      <c r="BV47" s="37">
        <v>2</v>
      </c>
      <c r="BW47" s="37"/>
      <c r="BX47" s="37"/>
      <c r="BZ47" t="str">
        <f t="shared" si="0"/>
        <v>Seinäjoen Maila-Jussit</v>
      </c>
    </row>
    <row r="48" spans="1:78" ht="16.05" customHeight="1" x14ac:dyDescent="0.3">
      <c r="A48" s="6">
        <v>44</v>
      </c>
      <c r="B48" s="29" t="s">
        <v>16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>
        <v>6</v>
      </c>
      <c r="AC48" s="10">
        <v>7</v>
      </c>
      <c r="AD48" s="10">
        <v>6</v>
      </c>
      <c r="AE48" s="10">
        <v>7</v>
      </c>
      <c r="AF48" s="10">
        <v>7</v>
      </c>
      <c r="AG48" s="10">
        <v>8</v>
      </c>
      <c r="AH48" s="10">
        <v>7</v>
      </c>
      <c r="AI48" s="10">
        <v>6</v>
      </c>
      <c r="AJ48" s="10">
        <v>4</v>
      </c>
      <c r="AK48" s="10">
        <v>5</v>
      </c>
      <c r="AL48" s="10">
        <v>5</v>
      </c>
      <c r="AM48" s="10">
        <v>8</v>
      </c>
      <c r="AN48" s="10">
        <v>4</v>
      </c>
      <c r="AO48" s="10">
        <v>3</v>
      </c>
      <c r="AP48" s="10">
        <v>6</v>
      </c>
      <c r="AQ48" s="10">
        <v>4</v>
      </c>
      <c r="AR48" s="10">
        <v>7</v>
      </c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33"/>
      <c r="BO48" s="10"/>
      <c r="BP48" s="10"/>
      <c r="BQ48" s="10"/>
      <c r="BR48" s="10"/>
      <c r="BS48" s="10"/>
      <c r="BT48" s="46">
        <v>17</v>
      </c>
      <c r="BU48" s="6"/>
      <c r="BV48" s="37"/>
      <c r="BW48" s="37"/>
      <c r="BX48" s="37">
        <v>1</v>
      </c>
      <c r="BZ48" t="str">
        <f t="shared" si="0"/>
        <v>Poliisien Palloseura, Helsinki</v>
      </c>
    </row>
    <row r="49" spans="1:78" ht="16.05" customHeight="1" x14ac:dyDescent="0.3">
      <c r="A49" s="6">
        <v>45</v>
      </c>
      <c r="B49" s="29" t="s">
        <v>74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>
        <v>10</v>
      </c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33"/>
      <c r="BO49" s="10"/>
      <c r="BP49" s="10"/>
      <c r="BQ49" s="10"/>
      <c r="BR49" s="10"/>
      <c r="BS49" s="10"/>
      <c r="BT49" s="46">
        <v>1</v>
      </c>
      <c r="BU49" s="6"/>
      <c r="BV49" s="37"/>
      <c r="BW49" s="37"/>
      <c r="BX49" s="37"/>
      <c r="BZ49" t="str">
        <f t="shared" si="0"/>
        <v>Siilinjärven Lentopallo</v>
      </c>
    </row>
    <row r="50" spans="1:78" ht="16.05" customHeight="1" x14ac:dyDescent="0.3">
      <c r="A50" s="6">
        <v>46</v>
      </c>
      <c r="B50" s="29" t="s">
        <v>108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>
        <v>5</v>
      </c>
      <c r="AD50" s="10">
        <v>2</v>
      </c>
      <c r="AE50" s="10">
        <v>1</v>
      </c>
      <c r="AF50" s="10">
        <v>3</v>
      </c>
      <c r="AG50" s="10">
        <v>7</v>
      </c>
      <c r="AH50" s="10">
        <v>8</v>
      </c>
      <c r="AI50" s="10">
        <v>9</v>
      </c>
      <c r="AJ50" s="10">
        <v>6</v>
      </c>
      <c r="AK50" s="10">
        <v>8</v>
      </c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33"/>
      <c r="BO50" s="10"/>
      <c r="BP50" s="10"/>
      <c r="BQ50" s="10"/>
      <c r="BR50" s="10"/>
      <c r="BS50" s="10"/>
      <c r="BT50" s="46">
        <v>9</v>
      </c>
      <c r="BU50" s="6"/>
      <c r="BV50" s="37">
        <v>1</v>
      </c>
      <c r="BW50" s="37">
        <v>1</v>
      </c>
      <c r="BX50" s="37">
        <v>1</v>
      </c>
      <c r="BZ50" t="str">
        <f t="shared" si="0"/>
        <v>Hesa, Helsinki</v>
      </c>
    </row>
    <row r="51" spans="1:78" ht="16.05" customHeight="1" x14ac:dyDescent="0.3">
      <c r="A51" s="6">
        <v>47</v>
      </c>
      <c r="B51" s="29" t="s">
        <v>75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>
        <v>7</v>
      </c>
      <c r="AE51" s="10">
        <v>5</v>
      </c>
      <c r="AF51" s="10">
        <v>4</v>
      </c>
      <c r="AG51" s="10">
        <v>4</v>
      </c>
      <c r="AH51" s="10">
        <v>10</v>
      </c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33"/>
      <c r="BO51" s="10"/>
      <c r="BP51" s="10"/>
      <c r="BQ51" s="10"/>
      <c r="BR51" s="10"/>
      <c r="BS51" s="10"/>
      <c r="BT51" s="46">
        <v>5</v>
      </c>
      <c r="BU51" s="6"/>
      <c r="BV51" s="37"/>
      <c r="BW51" s="37"/>
      <c r="BX51" s="37"/>
      <c r="BZ51" t="str">
        <f t="shared" si="0"/>
        <v>Jyväskylän Kiri</v>
      </c>
    </row>
    <row r="52" spans="1:78" x14ac:dyDescent="0.3">
      <c r="A52" s="6">
        <v>48</v>
      </c>
      <c r="B52" s="29" t="s">
        <v>78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6"/>
      <c r="AD52" s="6"/>
      <c r="AE52" s="10">
        <v>9</v>
      </c>
      <c r="AF52" s="10"/>
      <c r="AG52" s="10"/>
      <c r="AH52" s="10"/>
      <c r="AI52" s="10">
        <v>10</v>
      </c>
      <c r="AJ52" s="10"/>
      <c r="AK52" s="10">
        <v>7</v>
      </c>
      <c r="AL52" s="10">
        <v>3</v>
      </c>
      <c r="AM52" s="10">
        <v>6</v>
      </c>
      <c r="AN52" s="10">
        <v>6</v>
      </c>
      <c r="AO52" s="10">
        <v>9</v>
      </c>
      <c r="AP52" s="10">
        <v>7</v>
      </c>
      <c r="AQ52" s="10">
        <v>10</v>
      </c>
      <c r="AR52" s="10"/>
      <c r="AS52" s="10">
        <v>7</v>
      </c>
      <c r="AT52" s="10">
        <v>6</v>
      </c>
      <c r="AU52" s="10">
        <v>12</v>
      </c>
      <c r="AV52" s="10">
        <v>10</v>
      </c>
      <c r="AW52" s="10">
        <v>12</v>
      </c>
      <c r="AX52" s="10">
        <v>7</v>
      </c>
      <c r="AY52" s="10">
        <v>6</v>
      </c>
      <c r="AZ52" s="10">
        <v>6</v>
      </c>
      <c r="BA52" s="10">
        <v>6</v>
      </c>
      <c r="BB52" s="10">
        <v>3</v>
      </c>
      <c r="BC52" s="10">
        <v>4</v>
      </c>
      <c r="BD52" s="10">
        <v>6</v>
      </c>
      <c r="BE52" s="10">
        <v>2</v>
      </c>
      <c r="BF52" s="10">
        <v>1</v>
      </c>
      <c r="BG52" s="10">
        <v>3</v>
      </c>
      <c r="BH52" s="10">
        <v>1</v>
      </c>
      <c r="BI52" s="10">
        <v>3</v>
      </c>
      <c r="BJ52" s="10">
        <v>2</v>
      </c>
      <c r="BK52" s="10">
        <v>1</v>
      </c>
      <c r="BL52" s="10">
        <v>1</v>
      </c>
      <c r="BM52" s="10">
        <v>1</v>
      </c>
      <c r="BN52" s="38" t="s">
        <v>18</v>
      </c>
      <c r="BO52" s="10">
        <v>1</v>
      </c>
      <c r="BP52" s="10">
        <v>1</v>
      </c>
      <c r="BQ52" s="10">
        <v>1</v>
      </c>
      <c r="BR52" s="10">
        <v>3</v>
      </c>
      <c r="BS52" s="10">
        <v>6</v>
      </c>
      <c r="BT52" s="6">
        <v>35</v>
      </c>
      <c r="BU52" s="6"/>
      <c r="BV52" s="37">
        <v>8</v>
      </c>
      <c r="BW52" s="37">
        <v>2</v>
      </c>
      <c r="BX52" s="37">
        <v>5</v>
      </c>
      <c r="BZ52" t="str">
        <f t="shared" si="0"/>
        <v>Vammalan Lentopallo</v>
      </c>
    </row>
    <row r="53" spans="1:78" x14ac:dyDescent="0.3">
      <c r="A53" s="6">
        <v>49</v>
      </c>
      <c r="B53" s="29" t="s">
        <v>19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6"/>
      <c r="AD53" s="6"/>
      <c r="AE53" s="10"/>
      <c r="AF53" s="10">
        <v>9</v>
      </c>
      <c r="AG53" s="10">
        <v>10</v>
      </c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33"/>
      <c r="BO53" s="10"/>
      <c r="BP53" s="10"/>
      <c r="BQ53" s="10"/>
      <c r="BR53" s="10"/>
      <c r="BS53" s="10"/>
      <c r="BT53" s="6">
        <v>2</v>
      </c>
      <c r="BU53" s="6"/>
      <c r="BV53" s="37"/>
      <c r="BW53" s="37"/>
      <c r="BX53" s="37"/>
      <c r="BZ53" t="str">
        <f t="shared" si="0"/>
        <v>Oriveden Ponnistus</v>
      </c>
    </row>
    <row r="54" spans="1:78" x14ac:dyDescent="0.3">
      <c r="A54" s="6">
        <v>50</v>
      </c>
      <c r="B54" s="29" t="s">
        <v>103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6"/>
      <c r="AD54" s="6"/>
      <c r="AE54" s="10"/>
      <c r="AF54" s="10">
        <v>10</v>
      </c>
      <c r="AG54" s="10"/>
      <c r="AH54" s="10">
        <v>3</v>
      </c>
      <c r="AI54" s="10">
        <v>3</v>
      </c>
      <c r="AJ54" s="10">
        <v>5</v>
      </c>
      <c r="AK54" s="10">
        <v>1</v>
      </c>
      <c r="AL54" s="10">
        <v>1</v>
      </c>
      <c r="AM54" s="10">
        <v>1</v>
      </c>
      <c r="AN54" s="10">
        <v>1</v>
      </c>
      <c r="AO54" s="10">
        <v>1</v>
      </c>
      <c r="AP54" s="10">
        <v>1</v>
      </c>
      <c r="AQ54" s="10">
        <v>2</v>
      </c>
      <c r="AR54" s="10">
        <v>1</v>
      </c>
      <c r="AS54" s="10">
        <v>2</v>
      </c>
      <c r="AT54" s="10">
        <v>1</v>
      </c>
      <c r="AU54" s="10">
        <v>5</v>
      </c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33"/>
      <c r="BO54" s="10"/>
      <c r="BP54" s="10"/>
      <c r="BQ54" s="10"/>
      <c r="BR54" s="10"/>
      <c r="BS54" s="10"/>
      <c r="BT54" s="6">
        <v>15</v>
      </c>
      <c r="BU54" s="6"/>
      <c r="BV54" s="37">
        <v>8</v>
      </c>
      <c r="BW54" s="37">
        <v>2</v>
      </c>
      <c r="BX54" s="37">
        <v>2</v>
      </c>
      <c r="BZ54" t="str">
        <f t="shared" si="0"/>
        <v>Kuopiovolley / KuPS-Volley, Kuopio</v>
      </c>
    </row>
    <row r="55" spans="1:78" x14ac:dyDescent="0.3">
      <c r="A55" s="6">
        <v>51</v>
      </c>
      <c r="B55" s="29" t="s">
        <v>76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6"/>
      <c r="AD55" s="6"/>
      <c r="AE55" s="10"/>
      <c r="AF55" s="10"/>
      <c r="AG55" s="10">
        <v>2</v>
      </c>
      <c r="AH55" s="10">
        <v>2</v>
      </c>
      <c r="AI55" s="10">
        <v>1</v>
      </c>
      <c r="AJ55" s="10">
        <v>2</v>
      </c>
      <c r="AK55" s="10">
        <v>2</v>
      </c>
      <c r="AL55" s="10">
        <v>8</v>
      </c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33"/>
      <c r="BO55" s="10"/>
      <c r="BP55" s="10"/>
      <c r="BQ55" s="10"/>
      <c r="BR55" s="10"/>
      <c r="BS55" s="10"/>
      <c r="BT55" s="6">
        <v>6</v>
      </c>
      <c r="BU55" s="6"/>
      <c r="BV55" s="37">
        <v>1</v>
      </c>
      <c r="BW55" s="37">
        <v>4</v>
      </c>
      <c r="BX55" s="37"/>
      <c r="BZ55" t="str">
        <f t="shared" si="0"/>
        <v>Varkauden Tarmo</v>
      </c>
    </row>
    <row r="56" spans="1:78" x14ac:dyDescent="0.3">
      <c r="A56" s="6">
        <v>52</v>
      </c>
      <c r="B56" s="29" t="s">
        <v>77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6"/>
      <c r="AD56" s="6"/>
      <c r="AE56" s="10"/>
      <c r="AF56" s="10"/>
      <c r="AG56" s="10"/>
      <c r="AH56" s="10"/>
      <c r="AI56" s="10">
        <v>5</v>
      </c>
      <c r="AJ56" s="10">
        <v>3</v>
      </c>
      <c r="AK56" s="10">
        <v>6</v>
      </c>
      <c r="AL56" s="10">
        <v>6</v>
      </c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33"/>
      <c r="BO56" s="10"/>
      <c r="BP56" s="10"/>
      <c r="BQ56" s="10"/>
      <c r="BR56" s="10"/>
      <c r="BS56" s="10"/>
      <c r="BT56" s="6">
        <v>4</v>
      </c>
      <c r="BU56" s="6"/>
      <c r="BV56" s="37"/>
      <c r="BW56" s="37"/>
      <c r="BX56" s="37">
        <v>1</v>
      </c>
      <c r="BZ56" t="str">
        <f t="shared" si="0"/>
        <v>Etelä-Kuopion Ilves</v>
      </c>
    </row>
    <row r="57" spans="1:78" x14ac:dyDescent="0.3">
      <c r="A57" s="6">
        <v>53</v>
      </c>
      <c r="B57" s="29" t="s">
        <v>79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6"/>
      <c r="AD57" s="6"/>
      <c r="AE57" s="10"/>
      <c r="AF57" s="10"/>
      <c r="AG57" s="10"/>
      <c r="AH57" s="10"/>
      <c r="AI57" s="10"/>
      <c r="AJ57" s="10"/>
      <c r="AK57" s="10"/>
      <c r="AL57" s="10">
        <v>7</v>
      </c>
      <c r="AM57" s="10"/>
      <c r="AN57" s="10"/>
      <c r="AO57" s="10"/>
      <c r="AP57" s="10"/>
      <c r="AQ57" s="10"/>
      <c r="AR57" s="10"/>
      <c r="AS57" s="10"/>
      <c r="AT57" s="10">
        <v>11</v>
      </c>
      <c r="AU57" s="10">
        <v>11</v>
      </c>
      <c r="AV57" s="10">
        <v>7</v>
      </c>
      <c r="AW57" s="10">
        <v>10</v>
      </c>
      <c r="AX57" s="10">
        <v>10</v>
      </c>
      <c r="AY57" s="10">
        <v>12</v>
      </c>
      <c r="AZ57" s="10"/>
      <c r="BA57" s="10"/>
      <c r="BB57" s="10"/>
      <c r="BC57" s="10"/>
      <c r="BD57" s="10"/>
      <c r="BE57" s="10">
        <v>4</v>
      </c>
      <c r="BF57" s="10">
        <v>7</v>
      </c>
      <c r="BG57" s="10">
        <v>5</v>
      </c>
      <c r="BH57" s="10">
        <v>6</v>
      </c>
      <c r="BI57" s="10">
        <v>6</v>
      </c>
      <c r="BJ57" s="10">
        <v>5</v>
      </c>
      <c r="BK57" s="10">
        <v>6</v>
      </c>
      <c r="BL57" s="10">
        <v>5</v>
      </c>
      <c r="BM57" s="10">
        <v>2</v>
      </c>
      <c r="BN57" s="38" t="s">
        <v>18</v>
      </c>
      <c r="BO57" s="10">
        <v>7</v>
      </c>
      <c r="BP57" s="10">
        <v>9</v>
      </c>
      <c r="BQ57" s="10"/>
      <c r="BR57" s="10"/>
      <c r="BS57" s="10"/>
      <c r="BT57" s="6">
        <v>19</v>
      </c>
      <c r="BU57" s="6"/>
      <c r="BV57" s="37"/>
      <c r="BW57" s="37">
        <v>1</v>
      </c>
      <c r="BX57" s="37"/>
      <c r="BZ57" t="str">
        <f t="shared" si="0"/>
        <v>Oulun Etta</v>
      </c>
    </row>
    <row r="58" spans="1:78" x14ac:dyDescent="0.3">
      <c r="A58" s="6">
        <v>54</v>
      </c>
      <c r="B58" s="29" t="s">
        <v>80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6"/>
      <c r="AD58" s="6"/>
      <c r="AE58" s="10"/>
      <c r="AF58" s="10"/>
      <c r="AG58" s="10"/>
      <c r="AH58" s="10"/>
      <c r="AI58" s="10"/>
      <c r="AJ58" s="10"/>
      <c r="AK58" s="10"/>
      <c r="AL58" s="10"/>
      <c r="AM58" s="10">
        <v>4</v>
      </c>
      <c r="AN58" s="10">
        <v>5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33"/>
      <c r="BO58" s="10"/>
      <c r="BP58" s="10"/>
      <c r="BQ58" s="10"/>
      <c r="BR58" s="10"/>
      <c r="BS58" s="10"/>
      <c r="BT58" s="6">
        <v>2</v>
      </c>
      <c r="BU58" s="6"/>
      <c r="BV58" s="37"/>
      <c r="BW58" s="37"/>
      <c r="BX58" s="37"/>
      <c r="BZ58" t="str">
        <f t="shared" si="0"/>
        <v>Pallavolo, Pielavesi</v>
      </c>
    </row>
    <row r="59" spans="1:78" x14ac:dyDescent="0.3">
      <c r="A59" s="6">
        <v>55</v>
      </c>
      <c r="B59" s="29" t="s">
        <v>81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6"/>
      <c r="AD59" s="6"/>
      <c r="AE59" s="10"/>
      <c r="AF59" s="10"/>
      <c r="AG59" s="10"/>
      <c r="AH59" s="10"/>
      <c r="AI59" s="10"/>
      <c r="AJ59" s="10"/>
      <c r="AK59" s="10"/>
      <c r="AL59" s="10"/>
      <c r="AM59" s="10">
        <v>5</v>
      </c>
      <c r="AN59" s="10">
        <v>7</v>
      </c>
      <c r="AO59" s="10">
        <v>6</v>
      </c>
      <c r="AP59" s="10">
        <v>5</v>
      </c>
      <c r="AQ59" s="10">
        <v>6</v>
      </c>
      <c r="AR59" s="10">
        <v>3</v>
      </c>
      <c r="AS59" s="10">
        <v>1</v>
      </c>
      <c r="AT59" s="10">
        <v>3</v>
      </c>
      <c r="AU59" s="10">
        <v>6</v>
      </c>
      <c r="AV59" s="10">
        <v>6</v>
      </c>
      <c r="AW59" s="10">
        <v>7</v>
      </c>
      <c r="AX59" s="10">
        <v>6</v>
      </c>
      <c r="AY59" s="10">
        <v>9</v>
      </c>
      <c r="AZ59" s="10">
        <v>9</v>
      </c>
      <c r="BA59" s="10">
        <v>11</v>
      </c>
      <c r="BB59" s="10"/>
      <c r="BC59" s="10">
        <v>12</v>
      </c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33"/>
      <c r="BO59" s="10"/>
      <c r="BP59" s="10"/>
      <c r="BQ59" s="10"/>
      <c r="BR59" s="10"/>
      <c r="BS59" s="10"/>
      <c r="BT59" s="6">
        <v>16</v>
      </c>
      <c r="BU59" s="6"/>
      <c r="BV59" s="37">
        <v>1</v>
      </c>
      <c r="BW59" s="37"/>
      <c r="BX59" s="37">
        <v>2</v>
      </c>
      <c r="BZ59" t="str">
        <f t="shared" si="0"/>
        <v>Keski-Savon Pateri</v>
      </c>
    </row>
    <row r="60" spans="1:78" x14ac:dyDescent="0.3">
      <c r="A60" s="6">
        <v>56</v>
      </c>
      <c r="B60" s="29" t="s">
        <v>82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6"/>
      <c r="AD60" s="6"/>
      <c r="AE60" s="10"/>
      <c r="AF60" s="10"/>
      <c r="AG60" s="10"/>
      <c r="AH60" s="10"/>
      <c r="AI60" s="10"/>
      <c r="AJ60" s="10"/>
      <c r="AK60" s="10"/>
      <c r="AL60" s="10"/>
      <c r="AM60" s="10">
        <v>7</v>
      </c>
      <c r="AN60" s="10">
        <v>8</v>
      </c>
      <c r="AO60" s="10">
        <v>5</v>
      </c>
      <c r="AP60" s="10">
        <v>8</v>
      </c>
      <c r="AQ60" s="10">
        <v>8</v>
      </c>
      <c r="AR60" s="10">
        <v>8</v>
      </c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33"/>
      <c r="BO60" s="10"/>
      <c r="BP60" s="10"/>
      <c r="BQ60" s="10"/>
      <c r="BR60" s="10"/>
      <c r="BS60" s="10"/>
      <c r="BT60" s="6">
        <v>6</v>
      </c>
      <c r="BU60" s="6"/>
      <c r="BV60" s="37"/>
      <c r="BW60" s="37"/>
      <c r="BX60" s="37"/>
      <c r="BZ60" t="str">
        <f t="shared" si="0"/>
        <v>Metso-Lentis, Jyväskylä</v>
      </c>
    </row>
    <row r="61" spans="1:78" x14ac:dyDescent="0.3">
      <c r="A61" s="6">
        <v>57</v>
      </c>
      <c r="B61" s="29" t="s">
        <v>83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6"/>
      <c r="AD61" s="6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>
        <v>4</v>
      </c>
      <c r="AP61" s="10">
        <v>2</v>
      </c>
      <c r="AQ61" s="10">
        <v>5</v>
      </c>
      <c r="AR61" s="10">
        <v>2</v>
      </c>
      <c r="AS61" s="10">
        <v>5</v>
      </c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33"/>
      <c r="BO61" s="10"/>
      <c r="BP61" s="10"/>
      <c r="BQ61" s="10"/>
      <c r="BR61" s="10"/>
      <c r="BS61" s="10"/>
      <c r="BT61" s="6">
        <v>5</v>
      </c>
      <c r="BU61" s="6"/>
      <c r="BV61" s="37"/>
      <c r="BW61" s="37">
        <v>2</v>
      </c>
      <c r="BX61" s="37"/>
      <c r="BZ61" t="str">
        <f t="shared" si="0"/>
        <v>Perttelin Peikot</v>
      </c>
    </row>
    <row r="62" spans="1:78" x14ac:dyDescent="0.3">
      <c r="A62" s="6">
        <v>58</v>
      </c>
      <c r="B62" s="29" t="s">
        <v>84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6"/>
      <c r="AD62" s="6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>
        <v>10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33"/>
      <c r="BO62" s="10"/>
      <c r="BP62" s="10"/>
      <c r="BQ62" s="10"/>
      <c r="BR62" s="10"/>
      <c r="BS62" s="10"/>
      <c r="BT62" s="6">
        <v>1</v>
      </c>
      <c r="BU62" s="6"/>
      <c r="BV62" s="37"/>
      <c r="BW62" s="37"/>
      <c r="BX62" s="37"/>
      <c r="BZ62" t="str">
        <f t="shared" si="0"/>
        <v>Kalevan Lentopallo, Tampere</v>
      </c>
    </row>
    <row r="63" spans="1:78" x14ac:dyDescent="0.3">
      <c r="A63" s="6">
        <v>59</v>
      </c>
      <c r="B63" s="29" t="s">
        <v>20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6"/>
      <c r="AD63" s="6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>
        <v>10</v>
      </c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33"/>
      <c r="BO63" s="10"/>
      <c r="BP63" s="10"/>
      <c r="BQ63" s="10"/>
      <c r="BR63" s="10"/>
      <c r="BS63" s="10"/>
      <c r="BT63" s="6">
        <v>1</v>
      </c>
      <c r="BU63" s="6"/>
      <c r="BV63" s="37"/>
      <c r="BW63" s="37"/>
      <c r="BX63" s="37"/>
      <c r="BZ63" t="str">
        <f t="shared" si="0"/>
        <v>Vihdin Lentopallo-90</v>
      </c>
    </row>
    <row r="64" spans="1:78" x14ac:dyDescent="0.3">
      <c r="A64" s="6">
        <v>60</v>
      </c>
      <c r="B64" s="29" t="s">
        <v>85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6"/>
      <c r="AD64" s="6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>
        <v>7</v>
      </c>
      <c r="AR64" s="10">
        <v>6</v>
      </c>
      <c r="AS64" s="10">
        <v>3</v>
      </c>
      <c r="AT64" s="10">
        <v>2</v>
      </c>
      <c r="AU64" s="10">
        <v>7</v>
      </c>
      <c r="AV64" s="10">
        <v>11</v>
      </c>
      <c r="AW64" s="10">
        <v>8</v>
      </c>
      <c r="AX64" s="10">
        <v>12</v>
      </c>
      <c r="AY64" s="10">
        <v>8</v>
      </c>
      <c r="AZ64" s="10">
        <v>4</v>
      </c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33"/>
      <c r="BO64" s="10"/>
      <c r="BP64" s="10"/>
      <c r="BQ64" s="10"/>
      <c r="BR64" s="10"/>
      <c r="BS64" s="10"/>
      <c r="BT64" s="6">
        <v>10</v>
      </c>
      <c r="BU64" s="6"/>
      <c r="BV64" s="37"/>
      <c r="BW64" s="37">
        <v>1</v>
      </c>
      <c r="BX64" s="37">
        <v>1</v>
      </c>
      <c r="BZ64" t="str">
        <f t="shared" si="0"/>
        <v>Napapiirin Palloketut, Rovaniemi</v>
      </c>
    </row>
    <row r="65" spans="1:78" x14ac:dyDescent="0.3">
      <c r="A65" s="6">
        <v>61</v>
      </c>
      <c r="B65" s="29" t="s">
        <v>86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6"/>
      <c r="AD65" s="6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>
        <v>9</v>
      </c>
      <c r="AS65" s="10">
        <v>6</v>
      </c>
      <c r="AT65" s="10">
        <v>5</v>
      </c>
      <c r="AU65" s="10">
        <v>2</v>
      </c>
      <c r="AV65" s="10">
        <v>3</v>
      </c>
      <c r="AW65" s="10">
        <v>3</v>
      </c>
      <c r="AX65" s="10">
        <v>1</v>
      </c>
      <c r="AY65" s="10">
        <v>1</v>
      </c>
      <c r="AZ65" s="10">
        <v>8</v>
      </c>
      <c r="BA65" s="10">
        <v>2</v>
      </c>
      <c r="BB65" s="10">
        <v>2</v>
      </c>
      <c r="BC65" s="10">
        <v>1</v>
      </c>
      <c r="BD65" s="10">
        <v>2</v>
      </c>
      <c r="BE65" s="10">
        <v>5</v>
      </c>
      <c r="BF65" s="10">
        <v>4</v>
      </c>
      <c r="BG65" s="10">
        <v>4</v>
      </c>
      <c r="BH65" s="10">
        <v>4</v>
      </c>
      <c r="BI65" s="10">
        <v>5</v>
      </c>
      <c r="BJ65" s="10">
        <v>6</v>
      </c>
      <c r="BK65" s="10">
        <v>3</v>
      </c>
      <c r="BL65" s="10">
        <v>3</v>
      </c>
      <c r="BM65" s="10"/>
      <c r="BN65" s="33"/>
      <c r="BO65" s="10"/>
      <c r="BP65" s="10"/>
      <c r="BQ65" s="10"/>
      <c r="BR65" s="10"/>
      <c r="BS65" s="10"/>
      <c r="BT65" s="6">
        <v>21</v>
      </c>
      <c r="BU65" s="6"/>
      <c r="BV65" s="37">
        <v>3</v>
      </c>
      <c r="BW65" s="37">
        <v>4</v>
      </c>
      <c r="BX65" s="37">
        <v>4</v>
      </c>
      <c r="BZ65" t="str">
        <f t="shared" si="0"/>
        <v>Pielaveden Sampo</v>
      </c>
    </row>
    <row r="66" spans="1:78" x14ac:dyDescent="0.3">
      <c r="A66" s="6">
        <v>62</v>
      </c>
      <c r="B66" s="29" t="s">
        <v>87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6"/>
      <c r="AD66" s="6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>
        <v>9</v>
      </c>
      <c r="AU66" s="10">
        <v>9</v>
      </c>
      <c r="AV66" s="10">
        <v>9</v>
      </c>
      <c r="AW66" s="10">
        <v>11</v>
      </c>
      <c r="AX66" s="10">
        <v>11</v>
      </c>
      <c r="AY66" s="10"/>
      <c r="AZ66" s="10">
        <v>10</v>
      </c>
      <c r="BA66" s="10">
        <v>9</v>
      </c>
      <c r="BB66" s="10">
        <v>9</v>
      </c>
      <c r="BC66" s="10">
        <v>11</v>
      </c>
      <c r="BD66" s="10">
        <v>9</v>
      </c>
      <c r="BE66" s="10">
        <v>10</v>
      </c>
      <c r="BF66" s="10">
        <v>6</v>
      </c>
      <c r="BG66" s="10">
        <v>9</v>
      </c>
      <c r="BH66" s="10"/>
      <c r="BI66" s="10"/>
      <c r="BJ66" s="10"/>
      <c r="BK66" s="10"/>
      <c r="BL66" s="10"/>
      <c r="BM66" s="10"/>
      <c r="BN66" s="33"/>
      <c r="BO66" s="10"/>
      <c r="BP66" s="10"/>
      <c r="BQ66" s="10"/>
      <c r="BR66" s="10"/>
      <c r="BS66" s="10"/>
      <c r="BT66" s="6">
        <v>13</v>
      </c>
      <c r="BU66" s="6"/>
      <c r="BV66" s="37"/>
      <c r="BW66" s="37"/>
      <c r="BX66" s="37"/>
      <c r="BZ66" t="str">
        <f t="shared" si="0"/>
        <v>Muuramen Lentopallo</v>
      </c>
    </row>
    <row r="67" spans="1:78" x14ac:dyDescent="0.3">
      <c r="A67" s="6">
        <v>63</v>
      </c>
      <c r="B67" s="29" t="s">
        <v>88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6"/>
      <c r="AD67" s="6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>
        <v>8</v>
      </c>
      <c r="AU67" s="10">
        <v>10</v>
      </c>
      <c r="AV67" s="10">
        <v>4</v>
      </c>
      <c r="AW67" s="10">
        <v>4</v>
      </c>
      <c r="AX67" s="10">
        <v>9</v>
      </c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33"/>
      <c r="BO67" s="10"/>
      <c r="BP67" s="10"/>
      <c r="BQ67" s="10"/>
      <c r="BR67" s="10"/>
      <c r="BS67" s="10"/>
      <c r="BT67" s="6">
        <v>5</v>
      </c>
      <c r="BU67" s="6"/>
      <c r="BV67" s="37"/>
      <c r="BW67" s="37"/>
      <c r="BX67" s="37"/>
      <c r="BZ67" t="str">
        <f t="shared" si="0"/>
        <v>East Volley, Savonlinna</v>
      </c>
    </row>
    <row r="68" spans="1:78" x14ac:dyDescent="0.3">
      <c r="A68" s="6">
        <v>64</v>
      </c>
      <c r="B68" s="29" t="s">
        <v>104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6"/>
      <c r="AD68" s="6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>
        <v>4</v>
      </c>
      <c r="AU68" s="10">
        <v>3</v>
      </c>
      <c r="AV68" s="10">
        <v>5</v>
      </c>
      <c r="AW68" s="10">
        <v>5</v>
      </c>
      <c r="AX68" s="10">
        <v>2</v>
      </c>
      <c r="AY68" s="10">
        <v>2</v>
      </c>
      <c r="AZ68" s="10">
        <v>2</v>
      </c>
      <c r="BA68" s="10">
        <v>3</v>
      </c>
      <c r="BB68" s="10">
        <v>5</v>
      </c>
      <c r="BC68" s="10">
        <v>5</v>
      </c>
      <c r="BD68" s="10">
        <v>7</v>
      </c>
      <c r="BE68" s="10">
        <v>9</v>
      </c>
      <c r="BF68" s="10"/>
      <c r="BG68" s="10"/>
      <c r="BH68" s="10"/>
      <c r="BI68" s="10"/>
      <c r="BJ68" s="10"/>
      <c r="BK68" s="10"/>
      <c r="BL68" s="10"/>
      <c r="BM68" s="10"/>
      <c r="BN68" s="33"/>
      <c r="BO68" s="10"/>
      <c r="BP68" s="10"/>
      <c r="BQ68" s="10"/>
      <c r="BR68" s="10"/>
      <c r="BS68" s="10"/>
      <c r="BT68" s="6">
        <v>12</v>
      </c>
      <c r="BU68" s="6"/>
      <c r="BV68" s="37"/>
      <c r="BW68" s="37">
        <v>3</v>
      </c>
      <c r="BX68" s="37">
        <v>2</v>
      </c>
      <c r="BZ68" t="str">
        <f t="shared" si="0"/>
        <v>Viesti-Trolley / Piivolley, Salo</v>
      </c>
    </row>
    <row r="69" spans="1:78" ht="16.05" customHeight="1" x14ac:dyDescent="0.3">
      <c r="A69" s="6">
        <v>65</v>
      </c>
      <c r="B69" s="29" t="s">
        <v>89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6"/>
      <c r="AD69" s="6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>
        <v>8</v>
      </c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33"/>
      <c r="BO69" s="10"/>
      <c r="BP69" s="10"/>
      <c r="BQ69" s="10"/>
      <c r="BR69" s="10"/>
      <c r="BS69" s="10"/>
      <c r="BT69" s="46">
        <v>1</v>
      </c>
      <c r="BU69" s="6"/>
      <c r="BV69" s="37"/>
      <c r="BW69" s="37"/>
      <c r="BX69" s="37"/>
      <c r="BZ69" t="str">
        <f t="shared" si="0"/>
        <v>Rocks, Helsinki</v>
      </c>
    </row>
    <row r="70" spans="1:78" ht="16.05" customHeight="1" x14ac:dyDescent="0.3">
      <c r="A70" s="6">
        <v>66</v>
      </c>
      <c r="B70" s="29" t="s">
        <v>93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6"/>
      <c r="AD70" s="6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>
        <v>2</v>
      </c>
      <c r="AW70" s="10">
        <v>1</v>
      </c>
      <c r="AX70" s="10">
        <v>5</v>
      </c>
      <c r="AY70" s="10">
        <v>5</v>
      </c>
      <c r="AZ70" s="10">
        <v>3</v>
      </c>
      <c r="BA70" s="10">
        <v>1</v>
      </c>
      <c r="BB70" s="10">
        <v>1</v>
      </c>
      <c r="BC70" s="10">
        <v>2</v>
      </c>
      <c r="BD70" s="10">
        <v>5</v>
      </c>
      <c r="BE70" s="10">
        <v>1</v>
      </c>
      <c r="BF70" s="10">
        <v>3</v>
      </c>
      <c r="BG70" s="10">
        <v>8</v>
      </c>
      <c r="BH70" s="10">
        <v>7</v>
      </c>
      <c r="BI70" s="10">
        <v>10</v>
      </c>
      <c r="BJ70" s="10">
        <v>9</v>
      </c>
      <c r="BK70" s="10">
        <v>4</v>
      </c>
      <c r="BL70" s="10">
        <v>4</v>
      </c>
      <c r="BM70" s="10">
        <v>8</v>
      </c>
      <c r="BN70" s="38" t="s">
        <v>18</v>
      </c>
      <c r="BO70" s="10">
        <v>8</v>
      </c>
      <c r="BP70" s="10">
        <v>10</v>
      </c>
      <c r="BQ70" s="10">
        <v>9</v>
      </c>
      <c r="BR70" s="10"/>
      <c r="BS70" s="10"/>
      <c r="BT70" s="46">
        <v>22</v>
      </c>
      <c r="BU70" s="6"/>
      <c r="BV70" s="37">
        <v>4</v>
      </c>
      <c r="BW70" s="37">
        <v>2</v>
      </c>
      <c r="BX70" s="37">
        <v>2</v>
      </c>
      <c r="BZ70" t="str">
        <f t="shared" ref="BZ70:BZ84" si="1">B70</f>
        <v>Perungan Pojat, Santasport, Lakkapää</v>
      </c>
    </row>
    <row r="71" spans="1:78" ht="16.05" customHeight="1" x14ac:dyDescent="0.3">
      <c r="A71" s="6">
        <v>67</v>
      </c>
      <c r="B71" s="29" t="s">
        <v>109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6"/>
      <c r="AD71" s="6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>
        <v>8</v>
      </c>
      <c r="AW71" s="10">
        <v>6</v>
      </c>
      <c r="AX71" s="10">
        <v>3</v>
      </c>
      <c r="AY71" s="10">
        <v>7</v>
      </c>
      <c r="AZ71" s="10">
        <v>11</v>
      </c>
      <c r="BA71" s="10">
        <v>12</v>
      </c>
      <c r="BB71" s="10"/>
      <c r="BC71" s="10"/>
      <c r="BD71" s="10"/>
      <c r="BE71" s="10"/>
      <c r="BF71" s="10">
        <v>10</v>
      </c>
      <c r="BG71" s="10">
        <v>11</v>
      </c>
      <c r="BH71" s="10">
        <v>10</v>
      </c>
      <c r="BI71" s="10">
        <v>9</v>
      </c>
      <c r="BJ71" s="10">
        <v>11</v>
      </c>
      <c r="BK71" s="10">
        <v>8</v>
      </c>
      <c r="BL71" s="10">
        <v>8</v>
      </c>
      <c r="BM71" s="10">
        <v>9</v>
      </c>
      <c r="BN71" s="38" t="s">
        <v>18</v>
      </c>
      <c r="BO71" s="10">
        <v>4</v>
      </c>
      <c r="BP71" s="10">
        <v>8</v>
      </c>
      <c r="BQ71" s="10">
        <v>10</v>
      </c>
      <c r="BR71" s="10">
        <v>10</v>
      </c>
      <c r="BS71" s="10"/>
      <c r="BT71" s="46">
        <v>19</v>
      </c>
      <c r="BU71" s="6"/>
      <c r="BV71" s="37"/>
      <c r="BW71" s="37"/>
      <c r="BX71" s="37">
        <v>1</v>
      </c>
      <c r="BZ71" t="str">
        <f t="shared" si="1"/>
        <v>Korson Veto / Ducks, Vantaa</v>
      </c>
    </row>
    <row r="72" spans="1:78" ht="16.05" customHeight="1" x14ac:dyDescent="0.3">
      <c r="A72" s="6">
        <v>68</v>
      </c>
      <c r="B72" s="29" t="s">
        <v>110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6"/>
      <c r="AD72" s="6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>
        <v>10</v>
      </c>
      <c r="AZ72" s="10">
        <v>12</v>
      </c>
      <c r="BA72" s="10">
        <v>7</v>
      </c>
      <c r="BB72" s="10">
        <v>7</v>
      </c>
      <c r="BC72" s="10">
        <v>7</v>
      </c>
      <c r="BD72" s="10">
        <v>8</v>
      </c>
      <c r="BE72" s="10">
        <v>12</v>
      </c>
      <c r="BF72" s="10"/>
      <c r="BG72" s="10">
        <v>12</v>
      </c>
      <c r="BH72" s="10">
        <v>9</v>
      </c>
      <c r="BI72" s="10">
        <v>11</v>
      </c>
      <c r="BJ72" s="10">
        <v>10</v>
      </c>
      <c r="BK72" s="10">
        <v>11</v>
      </c>
      <c r="BL72" s="10"/>
      <c r="BM72" s="10"/>
      <c r="BN72" s="33"/>
      <c r="BO72" s="10"/>
      <c r="BP72" s="10"/>
      <c r="BQ72" s="10"/>
      <c r="BR72" s="10"/>
      <c r="BS72" s="10"/>
      <c r="BT72" s="46">
        <v>12</v>
      </c>
      <c r="BU72" s="6"/>
      <c r="BV72" s="37"/>
      <c r="BW72" s="37"/>
      <c r="BX72" s="37"/>
      <c r="BZ72" t="str">
        <f t="shared" si="1"/>
        <v>Joensuun Riento / Liiga-Riento</v>
      </c>
    </row>
    <row r="73" spans="1:78" ht="16.05" customHeight="1" x14ac:dyDescent="0.3">
      <c r="A73" s="6">
        <v>69</v>
      </c>
      <c r="B73" s="29" t="s">
        <v>90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6"/>
      <c r="AD73" s="6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>
        <v>11</v>
      </c>
      <c r="AZ73" s="10">
        <v>5</v>
      </c>
      <c r="BA73" s="10">
        <v>8</v>
      </c>
      <c r="BB73" s="10">
        <v>12</v>
      </c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33"/>
      <c r="BO73" s="10"/>
      <c r="BP73" s="10"/>
      <c r="BQ73" s="10"/>
      <c r="BR73" s="10"/>
      <c r="BS73" s="10"/>
      <c r="BT73" s="46">
        <v>4</v>
      </c>
      <c r="BU73" s="6"/>
      <c r="BV73" s="37"/>
      <c r="BW73" s="37"/>
      <c r="BX73" s="37"/>
      <c r="BZ73" t="str">
        <f t="shared" si="1"/>
        <v>Vaasan Kiisto</v>
      </c>
    </row>
    <row r="74" spans="1:78" ht="16.05" customHeight="1" x14ac:dyDescent="0.3">
      <c r="A74" s="6">
        <v>70</v>
      </c>
      <c r="B74" s="29" t="s">
        <v>91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6"/>
      <c r="AD74" s="6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>
        <v>10</v>
      </c>
      <c r="BB74" s="10">
        <v>6</v>
      </c>
      <c r="BC74" s="10">
        <v>9</v>
      </c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33"/>
      <c r="BO74" s="10"/>
      <c r="BP74" s="10"/>
      <c r="BQ74" s="10"/>
      <c r="BR74" s="10"/>
      <c r="BS74" s="10"/>
      <c r="BT74" s="46">
        <v>3</v>
      </c>
      <c r="BU74" s="6"/>
      <c r="BV74" s="37"/>
      <c r="BW74" s="37"/>
      <c r="BX74" s="37"/>
      <c r="BZ74" t="str">
        <f t="shared" si="1"/>
        <v>Kempeleen Lentopallo</v>
      </c>
    </row>
    <row r="75" spans="1:78" ht="16.05" customHeight="1" x14ac:dyDescent="0.3">
      <c r="A75" s="6">
        <v>71</v>
      </c>
      <c r="B75" s="29" t="s">
        <v>92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6"/>
      <c r="AD75" s="6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42"/>
      <c r="BA75" s="10"/>
      <c r="BB75" s="10">
        <v>10</v>
      </c>
      <c r="BC75" s="10">
        <v>6</v>
      </c>
      <c r="BD75" s="10">
        <v>11</v>
      </c>
      <c r="BE75" s="10">
        <v>8</v>
      </c>
      <c r="BF75" s="10">
        <v>2</v>
      </c>
      <c r="BG75" s="10">
        <v>2</v>
      </c>
      <c r="BH75" s="10">
        <v>3</v>
      </c>
      <c r="BI75" s="10">
        <v>2</v>
      </c>
      <c r="BJ75" s="10">
        <v>3</v>
      </c>
      <c r="BK75" s="10">
        <v>2</v>
      </c>
      <c r="BL75" s="10">
        <v>2</v>
      </c>
      <c r="BM75" s="10">
        <v>3</v>
      </c>
      <c r="BN75" s="38" t="s">
        <v>18</v>
      </c>
      <c r="BO75" s="10">
        <v>5</v>
      </c>
      <c r="BP75" s="10">
        <v>4</v>
      </c>
      <c r="BQ75" s="10">
        <v>6</v>
      </c>
      <c r="BR75" s="10">
        <v>1</v>
      </c>
      <c r="BS75" s="10">
        <v>2</v>
      </c>
      <c r="BT75" s="46">
        <v>17</v>
      </c>
      <c r="BU75" s="6"/>
      <c r="BV75" s="37">
        <v>1</v>
      </c>
      <c r="BW75" s="37">
        <v>6</v>
      </c>
      <c r="BX75" s="37">
        <v>3</v>
      </c>
      <c r="BZ75" t="str">
        <f t="shared" si="1"/>
        <v>Hurrikaani-Loimaa</v>
      </c>
    </row>
    <row r="76" spans="1:78" x14ac:dyDescent="0.3">
      <c r="A76" s="6">
        <v>72</v>
      </c>
      <c r="B76" s="29" t="s">
        <v>111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>
        <v>1</v>
      </c>
      <c r="BE76" s="10">
        <v>7</v>
      </c>
      <c r="BF76" s="10">
        <v>11</v>
      </c>
      <c r="BG76" s="10"/>
      <c r="BH76" s="10"/>
      <c r="BI76" s="10"/>
      <c r="BJ76" s="10"/>
      <c r="BK76" s="10"/>
      <c r="BL76" s="10"/>
      <c r="BM76" s="10"/>
      <c r="BN76" s="33"/>
      <c r="BO76" s="10"/>
      <c r="BP76" s="10"/>
      <c r="BQ76" s="10"/>
      <c r="BR76" s="10"/>
      <c r="BS76" s="10"/>
      <c r="BT76" s="6">
        <v>3</v>
      </c>
      <c r="BU76" s="6"/>
      <c r="BV76" s="37">
        <v>1</v>
      </c>
      <c r="BW76" s="37"/>
      <c r="BX76" s="37"/>
      <c r="BZ76" t="str">
        <f t="shared" si="1"/>
        <v>Sun Volley, Oulu</v>
      </c>
    </row>
    <row r="77" spans="1:78" ht="16.05" customHeight="1" x14ac:dyDescent="0.3">
      <c r="A77" s="6">
        <v>73</v>
      </c>
      <c r="B77" s="29" t="s">
        <v>112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6"/>
      <c r="AD77" s="6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>
        <v>10</v>
      </c>
      <c r="BE77" s="10">
        <v>11</v>
      </c>
      <c r="BF77" s="10">
        <v>9</v>
      </c>
      <c r="BG77" s="10">
        <v>7</v>
      </c>
      <c r="BH77" s="10">
        <v>8</v>
      </c>
      <c r="BI77" s="10"/>
      <c r="BJ77" s="10"/>
      <c r="BK77" s="10"/>
      <c r="BL77" s="10"/>
      <c r="BM77" s="10"/>
      <c r="BN77" s="33"/>
      <c r="BO77" s="10"/>
      <c r="BP77" s="10"/>
      <c r="BQ77" s="10"/>
      <c r="BR77" s="10"/>
      <c r="BS77" s="10"/>
      <c r="BT77" s="46">
        <v>5</v>
      </c>
      <c r="BU77" s="6"/>
      <c r="BV77" s="37"/>
      <c r="BW77" s="37"/>
      <c r="BX77" s="37"/>
      <c r="BZ77" t="str">
        <f t="shared" si="1"/>
        <v>Saimaa Volley, Etelä-Savo</v>
      </c>
    </row>
    <row r="78" spans="1:78" x14ac:dyDescent="0.3">
      <c r="A78" s="6">
        <v>74</v>
      </c>
      <c r="B78" s="29" t="s">
        <v>94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>
        <v>7</v>
      </c>
      <c r="BJ78" s="10">
        <v>4</v>
      </c>
      <c r="BK78" s="10">
        <v>7</v>
      </c>
      <c r="BL78" s="10">
        <v>6</v>
      </c>
      <c r="BM78" s="10"/>
      <c r="BN78" s="33"/>
      <c r="BO78" s="10"/>
      <c r="BP78" s="10"/>
      <c r="BQ78" s="10"/>
      <c r="BR78" s="10"/>
      <c r="BS78" s="10"/>
      <c r="BT78" s="6">
        <v>4</v>
      </c>
      <c r="BU78" s="6"/>
      <c r="BV78" s="37"/>
      <c r="BW78" s="37"/>
      <c r="BX78" s="37"/>
      <c r="BZ78" t="str">
        <f t="shared" si="1"/>
        <v>LEKA Volley, Kuopio</v>
      </c>
    </row>
    <row r="79" spans="1:78" x14ac:dyDescent="0.3">
      <c r="A79" s="6">
        <v>75</v>
      </c>
      <c r="B79" s="29" t="s">
        <v>95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>
        <v>12</v>
      </c>
      <c r="BJ79" s="10"/>
      <c r="BK79" s="10"/>
      <c r="BL79" s="10"/>
      <c r="BM79" s="10"/>
      <c r="BN79" s="33"/>
      <c r="BO79" s="10"/>
      <c r="BP79" s="10"/>
      <c r="BQ79" s="10"/>
      <c r="BR79" s="10"/>
      <c r="BS79" s="10"/>
      <c r="BT79" s="6">
        <v>1</v>
      </c>
      <c r="BU79" s="6"/>
      <c r="BV79" s="37"/>
      <c r="BW79" s="37"/>
      <c r="BX79" s="37"/>
      <c r="BZ79" t="str">
        <f t="shared" si="1"/>
        <v>LiigaSärkät, Kalajoki</v>
      </c>
    </row>
    <row r="80" spans="1:78" x14ac:dyDescent="0.3">
      <c r="A80" s="6">
        <v>76</v>
      </c>
      <c r="B80" s="29" t="s">
        <v>96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>
        <v>10</v>
      </c>
      <c r="BM80" s="10">
        <v>6</v>
      </c>
      <c r="BN80" s="38" t="s">
        <v>18</v>
      </c>
      <c r="BO80" s="10">
        <v>6</v>
      </c>
      <c r="BP80" s="10">
        <v>3</v>
      </c>
      <c r="BQ80" s="10">
        <v>2</v>
      </c>
      <c r="BR80" s="10">
        <v>2</v>
      </c>
      <c r="BS80" s="10">
        <v>1</v>
      </c>
      <c r="BT80" s="6">
        <v>7</v>
      </c>
      <c r="BU80" s="6"/>
      <c r="BV80" s="37">
        <v>1</v>
      </c>
      <c r="BW80" s="37">
        <v>2</v>
      </c>
      <c r="BX80" s="37">
        <v>1</v>
      </c>
      <c r="BZ80" t="str">
        <f t="shared" si="1"/>
        <v>Akaa-Volley</v>
      </c>
    </row>
    <row r="81" spans="1:78" x14ac:dyDescent="0.3">
      <c r="A81" s="6">
        <v>77</v>
      </c>
      <c r="B81" s="29" t="s">
        <v>97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>
        <v>4</v>
      </c>
      <c r="BN81" s="38" t="s">
        <v>18</v>
      </c>
      <c r="BO81" s="10">
        <v>2</v>
      </c>
      <c r="BP81" s="10">
        <v>2</v>
      </c>
      <c r="BQ81" s="10">
        <v>3</v>
      </c>
      <c r="BR81" s="10">
        <v>4</v>
      </c>
      <c r="BS81" s="10">
        <v>5</v>
      </c>
      <c r="BT81" s="6">
        <v>6</v>
      </c>
      <c r="BU81" s="6"/>
      <c r="BV81" s="37"/>
      <c r="BW81" s="37">
        <v>2</v>
      </c>
      <c r="BX81" s="37">
        <v>1</v>
      </c>
      <c r="BZ81" t="str">
        <f t="shared" si="1"/>
        <v>Savo Volley, Kuopio</v>
      </c>
    </row>
    <row r="82" spans="1:78" x14ac:dyDescent="0.3">
      <c r="A82" s="6">
        <v>78</v>
      </c>
      <c r="B82" s="29" t="s">
        <v>99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38" t="s">
        <v>18</v>
      </c>
      <c r="BO82" s="10">
        <v>9</v>
      </c>
      <c r="BP82" s="10">
        <v>7</v>
      </c>
      <c r="BQ82" s="10">
        <v>5</v>
      </c>
      <c r="BR82" s="10">
        <v>9</v>
      </c>
      <c r="BS82" s="10">
        <v>7</v>
      </c>
      <c r="BT82" s="6">
        <v>5</v>
      </c>
      <c r="BU82" s="6"/>
      <c r="BV82" s="37"/>
      <c r="BW82" s="37"/>
      <c r="BX82" s="37"/>
      <c r="BZ82" t="str">
        <f t="shared" si="1"/>
        <v>Karelian Hurmos, Joensuu</v>
      </c>
    </row>
    <row r="83" spans="1:78" ht="15" customHeight="1" thickBot="1" x14ac:dyDescent="0.35">
      <c r="A83" s="6">
        <v>79</v>
      </c>
      <c r="B83" s="29" t="s">
        <v>100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38"/>
      <c r="BO83" s="10"/>
      <c r="BP83" s="10">
        <v>11</v>
      </c>
      <c r="BQ83" s="10">
        <v>8</v>
      </c>
      <c r="BR83" s="10">
        <v>8</v>
      </c>
      <c r="BS83" s="10">
        <v>3</v>
      </c>
      <c r="BT83" s="6">
        <v>3</v>
      </c>
      <c r="BU83" s="6"/>
      <c r="BV83" s="37"/>
      <c r="BW83" s="37"/>
      <c r="BX83" s="37">
        <v>1</v>
      </c>
      <c r="BZ83" t="str">
        <f t="shared" si="1"/>
        <v>TUTO Volley, Turku</v>
      </c>
    </row>
    <row r="84" spans="1:78" ht="15" customHeight="1" x14ac:dyDescent="0.3">
      <c r="A84" s="6">
        <v>80</v>
      </c>
      <c r="B84" s="29" t="s">
        <v>101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41" t="s">
        <v>23</v>
      </c>
      <c r="BO84" s="10"/>
      <c r="BP84" s="10"/>
      <c r="BQ84" s="10">
        <v>11</v>
      </c>
      <c r="BR84" s="10">
        <v>7</v>
      </c>
      <c r="BS84" s="10">
        <v>8</v>
      </c>
      <c r="BT84" s="6">
        <v>2</v>
      </c>
      <c r="BU84" s="6"/>
      <c r="BV84" s="37"/>
      <c r="BW84" s="37"/>
      <c r="BX84" s="37"/>
      <c r="BZ84" t="str">
        <f t="shared" si="1"/>
        <v>Kyky-Betset, Kyyjärvi</v>
      </c>
    </row>
    <row r="85" spans="1:78" ht="15" thickBot="1" x14ac:dyDescent="0.35">
      <c r="A85" s="6"/>
      <c r="B85" s="29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40" t="s">
        <v>21</v>
      </c>
      <c r="BO85" s="10"/>
      <c r="BP85" s="10"/>
      <c r="BQ85" s="10"/>
      <c r="BR85" s="10"/>
      <c r="BS85" s="10"/>
    </row>
    <row r="86" spans="1:78" ht="15.6" x14ac:dyDescent="0.3">
      <c r="B86" s="12" t="s">
        <v>28</v>
      </c>
      <c r="C86" s="3">
        <v>-57</v>
      </c>
      <c r="D86" s="3">
        <v>-58</v>
      </c>
      <c r="E86" s="3">
        <v>-59</v>
      </c>
      <c r="F86" s="3">
        <v>-60</v>
      </c>
      <c r="G86" s="3">
        <v>-61</v>
      </c>
      <c r="H86" s="3">
        <v>-62</v>
      </c>
      <c r="I86" s="3">
        <v>-63</v>
      </c>
      <c r="J86" s="3">
        <v>-64</v>
      </c>
      <c r="K86" s="3">
        <v>-65</v>
      </c>
      <c r="L86" s="3">
        <v>-66</v>
      </c>
      <c r="M86" s="3">
        <v>-67</v>
      </c>
      <c r="N86" s="3">
        <v>-68</v>
      </c>
      <c r="O86" s="3">
        <v>-69</v>
      </c>
      <c r="P86" s="3">
        <v>-70</v>
      </c>
      <c r="Q86" s="3">
        <v>-71</v>
      </c>
      <c r="R86" s="3">
        <v>-72</v>
      </c>
      <c r="S86" s="3">
        <v>-73</v>
      </c>
      <c r="T86" s="3">
        <v>-74</v>
      </c>
      <c r="U86" s="3">
        <v>-75</v>
      </c>
      <c r="V86" s="3">
        <v>-76</v>
      </c>
      <c r="W86" s="3">
        <v>-77</v>
      </c>
      <c r="X86" s="3">
        <v>-78</v>
      </c>
      <c r="Y86" s="3">
        <v>-79</v>
      </c>
      <c r="Z86" s="3">
        <v>-80</v>
      </c>
      <c r="AA86" s="3">
        <v>-81</v>
      </c>
      <c r="AB86" s="3">
        <v>-82</v>
      </c>
      <c r="AC86" s="3">
        <v>-83</v>
      </c>
      <c r="AD86" s="3">
        <v>-84</v>
      </c>
      <c r="AE86" s="3">
        <v>-85</v>
      </c>
      <c r="AF86" s="3">
        <v>-86</v>
      </c>
      <c r="AG86" s="3">
        <v>-87</v>
      </c>
      <c r="AH86" s="3">
        <v>-88</v>
      </c>
      <c r="AI86" s="3">
        <v>-89</v>
      </c>
      <c r="AJ86" s="3">
        <v>-90</v>
      </c>
      <c r="AK86" s="3">
        <v>-91</v>
      </c>
      <c r="AL86" s="3">
        <v>-92</v>
      </c>
      <c r="AM86" s="3">
        <v>-93</v>
      </c>
      <c r="AN86" s="3">
        <v>-94</v>
      </c>
      <c r="AO86" s="3">
        <v>-95</v>
      </c>
      <c r="AP86" s="3">
        <v>-96</v>
      </c>
      <c r="AQ86" s="3">
        <v>-97</v>
      </c>
      <c r="AR86" s="3">
        <v>-98</v>
      </c>
      <c r="AS86" s="3">
        <v>-99</v>
      </c>
      <c r="AT86" s="3" t="s">
        <v>0</v>
      </c>
      <c r="AU86" s="3" t="s">
        <v>1</v>
      </c>
      <c r="AV86" s="3" t="s">
        <v>2</v>
      </c>
      <c r="AW86" s="3" t="s">
        <v>3</v>
      </c>
      <c r="AX86" s="3" t="s">
        <v>4</v>
      </c>
      <c r="AY86" s="3" t="s">
        <v>5</v>
      </c>
      <c r="AZ86" s="3" t="s">
        <v>6</v>
      </c>
      <c r="BA86" s="3" t="s">
        <v>7</v>
      </c>
      <c r="BB86" s="3" t="s">
        <v>8</v>
      </c>
      <c r="BC86" s="3" t="s">
        <v>9</v>
      </c>
      <c r="BD86" s="3">
        <v>-10</v>
      </c>
      <c r="BE86" s="3">
        <v>-11</v>
      </c>
      <c r="BF86" s="3">
        <v>-12</v>
      </c>
      <c r="BG86" s="3">
        <v>-13</v>
      </c>
      <c r="BH86" s="3">
        <v>-14</v>
      </c>
      <c r="BI86" s="3">
        <v>-15</v>
      </c>
      <c r="BJ86" s="3">
        <v>-16</v>
      </c>
      <c r="BK86" s="3">
        <v>-17</v>
      </c>
      <c r="BL86" s="3">
        <v>-18</v>
      </c>
      <c r="BM86" s="3">
        <v>-19</v>
      </c>
      <c r="BN86" s="3">
        <v>-20</v>
      </c>
      <c r="BO86" s="3">
        <v>-21</v>
      </c>
      <c r="BP86" s="3">
        <v>-22</v>
      </c>
      <c r="BQ86" s="3">
        <v>-23</v>
      </c>
      <c r="BR86" s="3">
        <v>-24</v>
      </c>
      <c r="BS86" s="3">
        <v>-25</v>
      </c>
      <c r="BT86">
        <f>SUM(BT5:BT85)</f>
        <v>705</v>
      </c>
      <c r="BV86" s="2">
        <f>SUM(BV5:BV84)</f>
        <v>68</v>
      </c>
      <c r="BW86" s="2">
        <f>SUM(BW5:BW84)</f>
        <v>68</v>
      </c>
      <c r="BX86" s="2">
        <f>SUM(BX5:BX84)</f>
        <v>68</v>
      </c>
    </row>
    <row r="87" spans="1:78" x14ac:dyDescent="0.3">
      <c r="B87" s="4"/>
      <c r="AE87" s="4"/>
      <c r="AF87" s="4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7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O87" s="9"/>
      <c r="BP87" s="9"/>
      <c r="BQ87" s="9"/>
      <c r="BR87" s="9"/>
      <c r="BS87" s="9"/>
      <c r="BV87" s="2"/>
      <c r="BW87" s="2"/>
      <c r="BX87" s="2"/>
    </row>
    <row r="88" spans="1:78" x14ac:dyDescent="0.3">
      <c r="B88" s="26" t="s">
        <v>24</v>
      </c>
      <c r="C88" s="13" t="s">
        <v>29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27"/>
      <c r="AE88" s="28"/>
      <c r="AF88" s="4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7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39"/>
      <c r="BG88" s="39"/>
      <c r="BH88" s="8"/>
      <c r="BI88" s="8"/>
      <c r="BJ88" s="8"/>
      <c r="BK88" s="8"/>
      <c r="BL88" s="8"/>
      <c r="BM88" s="8"/>
      <c r="BO88" s="9"/>
      <c r="BP88" s="9"/>
      <c r="BQ88" s="9"/>
      <c r="BR88" s="9"/>
      <c r="BS88" s="9"/>
      <c r="BV88" s="2">
        <v>22</v>
      </c>
      <c r="BW88" s="25" t="s">
        <v>33</v>
      </c>
      <c r="BX88" s="2"/>
    </row>
    <row r="89" spans="1:78" x14ac:dyDescent="0.3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BW89">
        <v>28</v>
      </c>
      <c r="BX89" t="s">
        <v>36</v>
      </c>
    </row>
    <row r="90" spans="1:78" x14ac:dyDescent="0.3">
      <c r="B90" s="4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BX90">
        <v>32</v>
      </c>
      <c r="BY90" t="s">
        <v>37</v>
      </c>
    </row>
    <row r="91" spans="1:78" x14ac:dyDescent="0.3">
      <c r="BV91" t="s">
        <v>34</v>
      </c>
      <c r="BW91">
        <v>39</v>
      </c>
      <c r="BX91" t="s">
        <v>35</v>
      </c>
    </row>
  </sheetData>
  <mergeCells count="1">
    <mergeCell ref="AP1:BD1"/>
  </mergeCells>
  <printOptions gridLines="1"/>
  <pageMargins left="0.19685039370078741" right="0.19685039370078741" top="0.19685039370078741" bottom="0.19685039370078741" header="0.31496062992125984" footer="0.31496062992125984"/>
  <pageSetup paperSize="8" scale="56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5CB6-CD51-4B29-AEB9-6E27FC4814A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sijat 1957-2025</vt:lpstr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Ilpo Määttänen</cp:lastModifiedBy>
  <cp:lastPrinted>2025-05-05T17:10:14Z</cp:lastPrinted>
  <dcterms:created xsi:type="dcterms:W3CDTF">2021-11-03T13:37:16Z</dcterms:created>
  <dcterms:modified xsi:type="dcterms:W3CDTF">2025-05-05T17:12:35Z</dcterms:modified>
</cp:coreProperties>
</file>